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DR" sheetId="1" r:id="rId3"/>
    <sheet state="visible" name="CDR" sheetId="2" r:id="rId4"/>
    <sheet state="visible" name="Field" sheetId="3" r:id="rId5"/>
    <sheet state="visible" name="Totals" sheetId="4" r:id="rId6"/>
  </sheets>
  <definedNames/>
  <calcPr/>
  <extLst>
    <ext uri="GoogleSheetsCustomDataVersion2">
      <go:sheetsCustomData xmlns:go="http://customooxmlschemas.google.com/" r:id="rId7" roundtripDataChecksum="9QAk6BwVvuu9OiXMMQHbdSIw+zWZmKEHwFrFFP2uKws="/>
    </ext>
  </extLst>
</workbook>
</file>

<file path=xl/sharedStrings.xml><?xml version="1.0" encoding="utf-8"?>
<sst xmlns="http://schemas.openxmlformats.org/spreadsheetml/2006/main" count="858" uniqueCount="327">
  <si>
    <t>Score</t>
  </si>
  <si>
    <t>Judge 1</t>
  </si>
  <si>
    <t>Judge 2</t>
  </si>
  <si>
    <t>Comments 1</t>
  </si>
  <si>
    <t>Comments 2</t>
  </si>
  <si>
    <t>Section</t>
  </si>
  <si>
    <t>Description</t>
  </si>
  <si>
    <t>Score Range</t>
  </si>
  <si>
    <t>-Presentation Outline</t>
  </si>
  <si>
    <t>Outline of presentation</t>
  </si>
  <si>
    <t>0-2</t>
  </si>
  <si>
    <t>-Team Organization</t>
  </si>
  <si>
    <t>LIst of team members and roles</t>
  </si>
  <si>
    <t>-Acronyms</t>
  </si>
  <si>
    <t>List of acronyms used in presentation</t>
  </si>
  <si>
    <t>System Overview</t>
  </si>
  <si>
    <t>-Mission Summary</t>
  </si>
  <si>
    <t>Describe mission and what is to be accomplished</t>
  </si>
  <si>
    <t>-System Requirements</t>
  </si>
  <si>
    <t>List system level requirements</t>
  </si>
  <si>
    <t>-System Level Concept Trade</t>
  </si>
  <si>
    <t>Show at least two rocket and two payload design concepts that are significantly different from each other</t>
  </si>
  <si>
    <t>-System level trade selection</t>
  </si>
  <si>
    <t>Identify which was selected and why</t>
  </si>
  <si>
    <t>-System Concept of Operations</t>
  </si>
  <si>
    <t>Describe operation from launch to end of mission</t>
  </si>
  <si>
    <t>Rocket Design</t>
  </si>
  <si>
    <t>-Major components Identified</t>
  </si>
  <si>
    <t>Show picture of rocket and label all parts of the rocket</t>
  </si>
  <si>
    <t>-Length identified</t>
  </si>
  <si>
    <t>Show the length of the rocket measurement</t>
  </si>
  <si>
    <t>-Airframe diameter</t>
  </si>
  <si>
    <t>Show diameter of airframe measurement</t>
  </si>
  <si>
    <t>-Fin Size</t>
  </si>
  <si>
    <t>Show fin size measurements</t>
  </si>
  <si>
    <t>-Number of fins</t>
  </si>
  <si>
    <t>Identify the number of fins</t>
  </si>
  <si>
    <t>-Location of avionics bay</t>
  </si>
  <si>
    <t>Point out where altimeters are located.</t>
  </si>
  <si>
    <t>-Total weight of rocket with primary motor</t>
  </si>
  <si>
    <t>List total weight of rocket with primary motor installed.</t>
  </si>
  <si>
    <t>-Total weight of rocket with backup motor</t>
  </si>
  <si>
    <t>List total weight of rocket with secondary motor installed.</t>
  </si>
  <si>
    <t>-CP and CG identified with primary motor</t>
  </si>
  <si>
    <t>Show or list location of CP and CG referenced to tip of nosecone for primary motor</t>
  </si>
  <si>
    <t>-CP and CG identified with backup motor</t>
  </si>
  <si>
    <t>Show or list location of CP and CG referenced to tip of nosecone for secondary motor</t>
  </si>
  <si>
    <t>-Motor retention</t>
  </si>
  <si>
    <t>Describe motor retention, commercial or custom made</t>
  </si>
  <si>
    <t>-Materials used</t>
  </si>
  <si>
    <t>List materials used in rocket</t>
  </si>
  <si>
    <t>Rocket Recovery System</t>
  </si>
  <si>
    <t>-Parachute selection</t>
  </si>
  <si>
    <t>Describe parachute selection, diameter, manufacturer, etc.</t>
  </si>
  <si>
    <t>-Descent rate</t>
  </si>
  <si>
    <t>List descent rate</t>
  </si>
  <si>
    <t>-Type of shock cord</t>
  </si>
  <si>
    <t>Describe type of shock cord</t>
  </si>
  <si>
    <t>-Linkages and strengths</t>
  </si>
  <si>
    <t>Identify linkages used and their strength ratings.</t>
  </si>
  <si>
    <t>-Attachment points to frame</t>
  </si>
  <si>
    <t>Show where parachute harness connects to rocket.</t>
  </si>
  <si>
    <t>-Parachute Protection</t>
  </si>
  <si>
    <t>Describe how parachute is protected from ejection gases</t>
  </si>
  <si>
    <t>Parachute Ejection</t>
  </si>
  <si>
    <t>-Altimeter/motor ejection</t>
  </si>
  <si>
    <t>Idenity what altimeter is being used to deploy parachute or if motor ejection is used, what delay setting.</t>
  </si>
  <si>
    <t>Recording altimeter</t>
  </si>
  <si>
    <t>Describe altitude recording altimteter.</t>
  </si>
  <si>
    <t>Rocket Motor Selection</t>
  </si>
  <si>
    <t>-Primary motor selection</t>
  </si>
  <si>
    <t>Identify motor selected, manufacturer, thrust profile.</t>
  </si>
  <si>
    <t>-Primary motor thrust to weight ratio</t>
  </si>
  <si>
    <t>List thrust to weigh ratio</t>
  </si>
  <si>
    <t>-Secondary motor selection</t>
  </si>
  <si>
    <t>-Secondary motor thrust to weight ratio</t>
  </si>
  <si>
    <t>-Primary motor flight simulation</t>
  </si>
  <si>
    <t>Show simulation plot using primary motor, Rocksim or open rockets</t>
  </si>
  <si>
    <t>-Secondary motor flight simulation</t>
  </si>
  <si>
    <t>Show simulation plot using secondary motor, Rocksim or open rockets</t>
  </si>
  <si>
    <t>Payload Design</t>
  </si>
  <si>
    <t>-Payload design overview</t>
  </si>
  <si>
    <t>Show a drawing concept of payload design selected.</t>
  </si>
  <si>
    <t>Payload Mechanical layout and component trade selection</t>
  </si>
  <si>
    <t>-Show mechanical design</t>
  </si>
  <si>
    <t>Show two payload design concepts.</t>
  </si>
  <si>
    <t>-At least two concepts shown</t>
  </si>
  <si>
    <t>Were two designs shown</t>
  </si>
  <si>
    <t>-Indicate selection and reasons</t>
  </si>
  <si>
    <t>List selection and reason for selection</t>
  </si>
  <si>
    <t>Rover Mechanical design and component trade selection</t>
  </si>
  <si>
    <t>Rover Release and Deployment</t>
  </si>
  <si>
    <t>Payload Descent Control Trade</t>
  </si>
  <si>
    <t>-Identify devices used</t>
  </si>
  <si>
    <t>Describe two designs for descent control of paload</t>
  </si>
  <si>
    <t>-Calculate descent rate</t>
  </si>
  <si>
    <t>Show calculation of descent rate and expected descent rate</t>
  </si>
  <si>
    <t>-Identify selection and reason</t>
  </si>
  <si>
    <t>Payload Mass Budget</t>
  </si>
  <si>
    <t>-Mass of all components</t>
  </si>
  <si>
    <t>Identify mass of all components</t>
  </si>
  <si>
    <t>-Sources of masses and uncertainties</t>
  </si>
  <si>
    <t>Include uncertainties of mass of each component</t>
  </si>
  <si>
    <t>-Total Mass</t>
  </si>
  <si>
    <t>List total mass and total uncertainty</t>
  </si>
  <si>
    <t>-Mass margin</t>
  </si>
  <si>
    <t>Difference from 2Kg limit</t>
  </si>
  <si>
    <t>Payload Electronics</t>
  </si>
  <si>
    <t>-Payload Electronics overview</t>
  </si>
  <si>
    <t>Show block diagram of electronics</t>
  </si>
  <si>
    <t>Payload Processor and Memory Trade</t>
  </si>
  <si>
    <t>-Processors considered</t>
  </si>
  <si>
    <t>Trade study of processors</t>
  </si>
  <si>
    <t>-At least two processors shown</t>
  </si>
  <si>
    <t>Were at least two different processors shown</t>
  </si>
  <si>
    <t>-Selection indicated and reasons</t>
  </si>
  <si>
    <t>Payload Sensors Trade</t>
  </si>
  <si>
    <t>-Sensors for Robot</t>
  </si>
  <si>
    <t>Trade study of different sensors to help determine when robot has landed and then oriented vertically.</t>
  </si>
  <si>
    <t>-At least two sensors shown</t>
  </si>
  <si>
    <t>Were at least two different sensors shown</t>
  </si>
  <si>
    <t>-Rover Electronics overview</t>
  </si>
  <si>
    <t>Rover Processor and Memory Trade</t>
  </si>
  <si>
    <t>Rover Sensors Trade</t>
  </si>
  <si>
    <t>-Sensors for Rover</t>
  </si>
  <si>
    <t>-Camera Trade</t>
  </si>
  <si>
    <t>Trade study of cameras</t>
  </si>
  <si>
    <t>-At least two cameras shown</t>
  </si>
  <si>
    <t>Were at least two different cameras shown</t>
  </si>
  <si>
    <t>-Camera Selection</t>
  </si>
  <si>
    <t>Payload Descent Telemetry Radio</t>
  </si>
  <si>
    <t>Ground Station Link Radio trade</t>
  </si>
  <si>
    <t>Trade study of different radios</t>
  </si>
  <si>
    <t>Ground Station Link Antenna trade</t>
  </si>
  <si>
    <t>Trade studies of different antennas</t>
  </si>
  <si>
    <t>Payload Descent Telemetry Radio trade</t>
  </si>
  <si>
    <t>-Antenna trade</t>
  </si>
  <si>
    <t>Payload Power Trade</t>
  </si>
  <si>
    <t>-Power sources considered</t>
  </si>
  <si>
    <t>Trade study of different power sources.</t>
  </si>
  <si>
    <t>-Power capacities</t>
  </si>
  <si>
    <t>How many Watt hours of each type in trade</t>
  </si>
  <si>
    <t>-Mounting methods</t>
  </si>
  <si>
    <t>How to secure the power sources</t>
  </si>
  <si>
    <t>-Protection circuits</t>
  </si>
  <si>
    <t>Any protection circuits against shorting</t>
  </si>
  <si>
    <t>Payload Power Distribution</t>
  </si>
  <si>
    <t>-Regulators</t>
  </si>
  <si>
    <t>How is battery power converted to voltages needed by the electronics</t>
  </si>
  <si>
    <t>-Power distribution</t>
  </si>
  <si>
    <t>Show a block diagram of the power distribution</t>
  </si>
  <si>
    <t>-Rover Power Budget</t>
  </si>
  <si>
    <t>List power usage in watt-hours, show total power and margin with power source</t>
  </si>
  <si>
    <t>- Payload power budget</t>
  </si>
  <si>
    <t>Rover Power Distribution</t>
  </si>
  <si>
    <t>Rover Power Trade</t>
  </si>
  <si>
    <t>- Rover power budget</t>
  </si>
  <si>
    <t>Payload Software</t>
  </si>
  <si>
    <t>-Flow chart</t>
  </si>
  <si>
    <t>Show flow chart of rover software</t>
  </si>
  <si>
    <t>-Software states identified</t>
  </si>
  <si>
    <t>Indentify software states such as boot, wait for launch, landing, etc.</t>
  </si>
  <si>
    <t>-Software development plan</t>
  </si>
  <si>
    <t>Describe software development process, tools</t>
  </si>
  <si>
    <t>Rover Software</t>
  </si>
  <si>
    <t>Rover Payload Integration</t>
  </si>
  <si>
    <t>-Construction of payload section</t>
  </si>
  <si>
    <t>Show design of how payload is integrated in rocket</t>
  </si>
  <si>
    <t>-Integration process</t>
  </si>
  <si>
    <t>How does the payload get put into the rocket for launch</t>
  </si>
  <si>
    <t>Ground Station Description</t>
  </si>
  <si>
    <t>-Ground Station Block Diagram</t>
  </si>
  <si>
    <t>Show block diagram of how all components are connected and used.</t>
  </si>
  <si>
    <t>-Radio trade</t>
  </si>
  <si>
    <t>-Radio antenna trade</t>
  </si>
  <si>
    <t>Ground station software description</t>
  </si>
  <si>
    <t>Describe software, show concept screen.</t>
  </si>
  <si>
    <t>Testing</t>
  </si>
  <si>
    <t>Payload Testing</t>
  </si>
  <si>
    <t>-Subsystem testing</t>
  </si>
  <si>
    <t>describe how each subsystem will be tested individually</t>
  </si>
  <si>
    <t>-Integration testing</t>
  </si>
  <si>
    <t>Describe tests when all subsystems are integrated into a complete rover</t>
  </si>
  <si>
    <t>-Functional testing</t>
  </si>
  <si>
    <t>Describe how rover is tested to meet mission requirements</t>
  </si>
  <si>
    <t>Rocket testing</t>
  </si>
  <si>
    <t>-Parachute deployment testing</t>
  </si>
  <si>
    <t>Describe method to verify parachute will deploy properly</t>
  </si>
  <si>
    <t>-Payload deployment testing</t>
  </si>
  <si>
    <t>Describe method to verify payload will deploy properly</t>
  </si>
  <si>
    <t>-Flight tests</t>
  </si>
  <si>
    <t>Describe flight test, the configuration, with or without payload, number of tests.</t>
  </si>
  <si>
    <t>Flight Operations</t>
  </si>
  <si>
    <t>-Rocket prep</t>
  </si>
  <si>
    <t>Describe process to prepare rocket for flight.</t>
  </si>
  <si>
    <t>-Rover prep</t>
  </si>
  <si>
    <t>Describe process to prepar rover for launch</t>
  </si>
  <si>
    <t>-Rover integration into rocket</t>
  </si>
  <si>
    <t>Describe process of integrating rover into rocket</t>
  </si>
  <si>
    <t>-Launch pad preparation</t>
  </si>
  <si>
    <t>Describe any procedures for getting rocket on launch pad, altimeter turn on, safety, etc.</t>
  </si>
  <si>
    <t>-Rover arming process</t>
  </si>
  <si>
    <t>Describe how and when rover is armed/ turned on</t>
  </si>
  <si>
    <t>Program schedule</t>
  </si>
  <si>
    <t>-Gantt chart</t>
  </si>
  <si>
    <t>Show complete schedule</t>
  </si>
  <si>
    <t>-Component and service schedule</t>
  </si>
  <si>
    <t>List when parts are to be ordered, have been ordered, arrived, lead time, services ordered.</t>
  </si>
  <si>
    <t>Program budget</t>
  </si>
  <si>
    <t>-Rover components</t>
  </si>
  <si>
    <t>List all rover components and costs</t>
  </si>
  <si>
    <t>-Rocket components</t>
  </si>
  <si>
    <t>List all rocket components and costs</t>
  </si>
  <si>
    <t>-Services</t>
  </si>
  <si>
    <t>List all services required and costs</t>
  </si>
  <si>
    <t>-Travel expenses</t>
  </si>
  <si>
    <t>List all expected travel expenses</t>
  </si>
  <si>
    <t>Summary</t>
  </si>
  <si>
    <t>Summary of developement efforts</t>
  </si>
  <si>
    <t>Quality</t>
  </si>
  <si>
    <t>How good were the slides and the presenters</t>
  </si>
  <si>
    <t>0-10</t>
  </si>
  <si>
    <t>Total</t>
  </si>
  <si>
    <t>Average, calculate two best of three</t>
  </si>
  <si>
    <t>Presentation Outline</t>
  </si>
  <si>
    <t>Team Organization</t>
  </si>
  <si>
    <t>Acronyms</t>
  </si>
  <si>
    <t>Mission Summary</t>
  </si>
  <si>
    <t>System Requirements</t>
  </si>
  <si>
    <t>Changes since PDR</t>
  </si>
  <si>
    <t>List high level design concept changes since PDR</t>
  </si>
  <si>
    <t>System Level Concept</t>
  </si>
  <si>
    <t>Show overall design and describe design at a high level</t>
  </si>
  <si>
    <t>System Concept of Operations</t>
  </si>
  <si>
    <t>List all changes of rocket since PDR</t>
  </si>
  <si>
    <t>Overview of Rocket</t>
  </si>
  <si>
    <t>-Rocket Recovery Deployment Method</t>
  </si>
  <si>
    <t>Primary motor flight simulation</t>
  </si>
  <si>
    <t>Secondary motor flight simulation</t>
  </si>
  <si>
    <t>Payload Lander Design</t>
  </si>
  <si>
    <t>Design overview</t>
  </si>
  <si>
    <t>Show picture of rover and indicate any significant features</t>
  </si>
  <si>
    <t>List all changes to the rover design since PDR</t>
  </si>
  <si>
    <t>-Show structures</t>
  </si>
  <si>
    <t>Show CAD drawing of rover</t>
  </si>
  <si>
    <t>-Identify location of major components</t>
  </si>
  <si>
    <t>Point out all major components</t>
  </si>
  <si>
    <t>-Identify major mechanisms</t>
  </si>
  <si>
    <t>Point out all mechanisms</t>
  </si>
  <si>
    <t>Rover Mechanical layout and component trade selection</t>
  </si>
  <si>
    <t>How does rover get off of payload</t>
  </si>
  <si>
    <t>Rover secured during flight</t>
  </si>
  <si>
    <t>How is rover secured during flight.</t>
  </si>
  <si>
    <t>Payload descent control Trade</t>
  </si>
  <si>
    <t>-Identify device used</t>
  </si>
  <si>
    <t>Show and describe descent control</t>
  </si>
  <si>
    <t>Show calculation of descent rate with result</t>
  </si>
  <si>
    <t>Block diagram of electronics</t>
  </si>
  <si>
    <t>List all changes to electronics design since PDR</t>
  </si>
  <si>
    <t xml:space="preserve">Processor and Memory </t>
  </si>
  <si>
    <t>-Processors selected</t>
  </si>
  <si>
    <t>Describe selected processor and its features</t>
  </si>
  <si>
    <t>-Specifications</t>
  </si>
  <si>
    <t>List specs of processor</t>
  </si>
  <si>
    <t xml:space="preserve">Payload Sensors </t>
  </si>
  <si>
    <t>-Idenity sensor(s) used</t>
  </si>
  <si>
    <t>List all sensors used</t>
  </si>
  <si>
    <t>List specs of sensors</t>
  </si>
  <si>
    <t>Rover Electronics</t>
  </si>
  <si>
    <t xml:space="preserve">Rover Sensors </t>
  </si>
  <si>
    <t>Camera selection</t>
  </si>
  <si>
    <t>list camera selected</t>
  </si>
  <si>
    <t>Camera specifications</t>
  </si>
  <si>
    <t>list camera specs</t>
  </si>
  <si>
    <t>Descent Radio Selection</t>
  </si>
  <si>
    <t>Model Selected</t>
  </si>
  <si>
    <t>- Descent Radio Frequency</t>
  </si>
  <si>
    <t>Operating frequency</t>
  </si>
  <si>
    <t>- Descent Radio Power Level</t>
  </si>
  <si>
    <t>Output power level</t>
  </si>
  <si>
    <t>Descent Radio Antenna</t>
  </si>
  <si>
    <t>Description of antenna</t>
  </si>
  <si>
    <t xml:space="preserve">Payload Power </t>
  </si>
  <si>
    <t>-Selected power source</t>
  </si>
  <si>
    <t>Identify battery selected</t>
  </si>
  <si>
    <t>List power capacity</t>
  </si>
  <si>
    <t>Describe/show how battery is secured</t>
  </si>
  <si>
    <t>Describe protection circuits (some are built in to the battery)</t>
  </si>
  <si>
    <t>List all different voltages needed and regulators used</t>
  </si>
  <si>
    <t>Drawing of power distribution</t>
  </si>
  <si>
    <t>-Power management</t>
  </si>
  <si>
    <t>Power management, how is power turned on/off to various subsystems and components</t>
  </si>
  <si>
    <t>Power budget</t>
  </si>
  <si>
    <t>Show power consumption of each subsystem and duty cycle</t>
  </si>
  <si>
    <t>Power budget total power used</t>
  </si>
  <si>
    <t>Show total power used</t>
  </si>
  <si>
    <t>Power budget, compare power used to battery capacity</t>
  </si>
  <si>
    <t>Compare battery capacity to power used. Determine how long rover can run</t>
  </si>
  <si>
    <t xml:space="preserve">Rover Power </t>
  </si>
  <si>
    <t>Software</t>
  </si>
  <si>
    <t>List all changes to the software design.</t>
  </si>
  <si>
    <t>Payload Software Design</t>
  </si>
  <si>
    <t>Show flow chart of payload software</t>
  </si>
  <si>
    <t>Rover Software Design</t>
  </si>
  <si>
    <t>Describe tests when all subsystems are integrated into a complete payload</t>
  </si>
  <si>
    <t>Describe how payload is tested to meet mission requirements</t>
  </si>
  <si>
    <t>-COVID-19 Safety Plan</t>
  </si>
  <si>
    <t>Describe the plan to safely implement the competition.</t>
  </si>
  <si>
    <t>-Summary</t>
  </si>
  <si>
    <t>-Quality</t>
  </si>
  <si>
    <t>Item</t>
  </si>
  <si>
    <t>Range</t>
  </si>
  <si>
    <t>Payload with the rover does not exceed 2 Kg.</t>
  </si>
  <si>
    <t>Payload shall be deployed from the rocket after reaching apogee</t>
  </si>
  <si>
    <t>The payload shall descend at 25 feet/sec.</t>
  </si>
  <si>
    <t>At 300 feet, the payload shall reduce its descent rate to less than 10 feet/sec,</t>
  </si>
  <si>
    <t>Payload lands intact. No broken pieces.</t>
  </si>
  <si>
    <t>Telemetry is received by the ground station.</t>
  </si>
  <si>
    <t>Telemetry is plotted in real time.</t>
  </si>
  <si>
    <t>Rover moves from the payload to the ground by command. All parts of the rover must be off the payload.
50% is 10 points.</t>
  </si>
  <si>
    <t>Rover takes a picture of the payload it left.</t>
  </si>
  <si>
    <t>Scores</t>
  </si>
  <si>
    <t>Scale</t>
  </si>
  <si>
    <t>Final</t>
  </si>
  <si>
    <t>PDR Score</t>
  </si>
  <si>
    <t>CDR Score</t>
  </si>
  <si>
    <t>Field 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</si>
</sst>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</font>
    <font/>
    <font>
      <name val="Arial"/>
    </font>
    <font>
      <sz val="12.0"/>
      <color rgb="FF000000"/>
      <name val="Arial"/>
    </font>
    <font>
      <b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 readingOrder="0" shrinkToFit="0" wrapText="1"/>
    </xf>
    <xf borderId="1" fillId="0" fontId="1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  <xf borderId="1" fillId="2" fontId="2" numFmtId="0" xfId="0" applyAlignment="1" applyBorder="1" applyFill="1" applyFont="1">
      <alignment horizontal="center" shrinkToFit="0" wrapText="1"/>
    </xf>
    <xf borderId="1" fillId="2" fontId="2" numFmtId="0" xfId="0" applyAlignment="1" applyBorder="1" applyFont="1">
      <alignment horizontal="center" readingOrder="0" shrinkToFit="0" wrapText="1"/>
    </xf>
    <xf borderId="1" fillId="2" fontId="2" numFmtId="0" xfId="0" applyAlignment="1" applyBorder="1" applyFont="1">
      <alignment horizontal="center"/>
    </xf>
    <xf borderId="1" fillId="2" fontId="2" numFmtId="0" xfId="0" applyAlignment="1" applyBorder="1" applyFont="1">
      <alignment shrinkToFit="0" wrapText="1"/>
    </xf>
    <xf borderId="1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readingOrder="0"/>
    </xf>
    <xf borderId="1" fillId="0" fontId="2" numFmtId="0" xfId="0" applyBorder="1" applyFont="1"/>
    <xf borderId="0" fillId="0" fontId="2" numFmtId="0" xfId="0" applyAlignment="1" applyFont="1">
      <alignment readingOrder="0"/>
    </xf>
    <xf borderId="1" fillId="2" fontId="2" numFmtId="0" xfId="0" applyBorder="1" applyFont="1"/>
    <xf borderId="0" fillId="0" fontId="2" numFmtId="0" xfId="0" applyFont="1"/>
    <xf borderId="1" fillId="3" fontId="2" numFmtId="0" xfId="0" applyAlignment="1" applyBorder="1" applyFill="1" applyFont="1">
      <alignment shrinkToFit="0" wrapText="1"/>
    </xf>
    <xf borderId="1" fillId="3" fontId="2" numFmtId="0" xfId="0" applyAlignment="1" applyBorder="1" applyFont="1">
      <alignment horizontal="center" shrinkToFit="0" wrapText="1"/>
    </xf>
    <xf borderId="1" fillId="3" fontId="2" numFmtId="0" xfId="0" applyAlignment="1" applyBorder="1" applyFont="1">
      <alignment horizontal="center"/>
    </xf>
    <xf borderId="1" fillId="3" fontId="2" numFmtId="0" xfId="0" applyBorder="1" applyFont="1"/>
    <xf borderId="1" fillId="2" fontId="2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readingOrder="0" shrinkToFit="0" wrapText="1"/>
    </xf>
    <xf borderId="1" fillId="3" fontId="2" numFmtId="0" xfId="0" applyAlignment="1" applyBorder="1" applyFont="1">
      <alignment readingOrder="0" shrinkToFit="0" wrapText="1"/>
    </xf>
    <xf borderId="1" fillId="3" fontId="2" numFmtId="0" xfId="0" applyAlignment="1" applyBorder="1" applyFont="1">
      <alignment horizontal="center" readingOrder="0" shrinkToFit="0" wrapText="1"/>
    </xf>
    <xf borderId="1" fillId="3" fontId="2" numFmtId="0" xfId="0" applyAlignment="1" applyBorder="1" applyFont="1">
      <alignment readingOrder="0"/>
    </xf>
    <xf borderId="1" fillId="4" fontId="2" numFmtId="0" xfId="0" applyAlignment="1" applyBorder="1" applyFill="1" applyFont="1">
      <alignment readingOrder="0" shrinkToFit="0" wrapText="1"/>
    </xf>
    <xf borderId="1" fillId="4" fontId="2" numFmtId="0" xfId="0" applyAlignment="1" applyBorder="1" applyFont="1">
      <alignment horizontal="center" shrinkToFit="0" wrapText="1"/>
    </xf>
    <xf borderId="1" fillId="4" fontId="2" numFmtId="0" xfId="0" applyAlignment="1" applyBorder="1" applyFont="1">
      <alignment horizontal="center"/>
    </xf>
    <xf borderId="1" fillId="4" fontId="2" numFmtId="0" xfId="0" applyBorder="1" applyFont="1"/>
    <xf borderId="1" fillId="4" fontId="2" numFmtId="0" xfId="0" applyAlignment="1" applyBorder="1" applyFont="1">
      <alignment shrinkToFit="0" wrapText="1"/>
    </xf>
    <xf borderId="1" fillId="0" fontId="2" numFmtId="0" xfId="0" applyAlignment="1" applyBorder="1" applyFont="1">
      <alignment horizontal="center" readingOrder="0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horizontal="center"/>
    </xf>
    <xf borderId="0" fillId="0" fontId="3" numFmtId="0" xfId="0" applyAlignment="1" applyFont="1">
      <alignment shrinkToFit="0" vertical="bottom" wrapText="1"/>
    </xf>
    <xf borderId="1" fillId="0" fontId="3" numFmtId="0" xfId="0" applyAlignment="1" applyBorder="1" applyFont="1">
      <alignment readingOrder="0" shrinkToFit="0" vertical="bottom" wrapText="1"/>
    </xf>
    <xf borderId="1" fillId="0" fontId="3" numFmtId="0" xfId="0" applyAlignment="1" applyBorder="1" applyFont="1">
      <alignment horizontal="center" vertical="bottom"/>
    </xf>
    <xf borderId="1" fillId="4" fontId="2" numFmtId="0" xfId="0" applyAlignment="1" applyBorder="1" applyFont="1">
      <alignment horizontal="center" readingOrder="0" shrinkToFit="0" wrapText="1"/>
    </xf>
    <xf borderId="1" fillId="4" fontId="2" numFmtId="0" xfId="0" applyAlignment="1" applyBorder="1" applyFont="1">
      <alignment readingOrder="0"/>
    </xf>
    <xf borderId="1" fillId="0" fontId="4" numFmtId="0" xfId="0" applyAlignment="1" applyBorder="1" applyFont="1">
      <alignment horizontal="left" readingOrder="0" shrinkToFit="0" wrapText="1"/>
    </xf>
    <xf borderId="1" fillId="0" fontId="2" numFmtId="0" xfId="0" applyBorder="1" applyFont="1"/>
    <xf borderId="1" fillId="0" fontId="2" numFmtId="0" xfId="0" applyAlignment="1" applyBorder="1" applyFont="1">
      <alignment horizontal="center"/>
    </xf>
    <xf borderId="0" fillId="0" fontId="1" numFmtId="0" xfId="0" applyAlignment="1" applyFont="1">
      <alignment horizontal="right" readingOrder="0" shrinkToFit="0" wrapText="1"/>
    </xf>
    <xf borderId="0" fillId="0" fontId="1" numFmtId="0" xfId="0" applyAlignment="1" applyFont="1">
      <alignment horizontal="center"/>
    </xf>
    <xf borderId="2" fillId="0" fontId="5" numFmtId="0" xfId="0" applyAlignment="1" applyBorder="1" applyFont="1">
      <alignment horizontal="center" vertical="bottom"/>
    </xf>
    <xf borderId="3" fillId="0" fontId="3" numFmtId="0" xfId="0" applyAlignment="1" applyBorder="1" applyFont="1">
      <alignment vertical="bottom"/>
    </xf>
    <xf borderId="4" fillId="0" fontId="3" numFmtId="0" xfId="0" applyAlignment="1" applyBorder="1" applyFont="1">
      <alignment horizontal="center" vertical="bottom"/>
    </xf>
    <xf borderId="4" fillId="0" fontId="3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9.0"/>
    <col customWidth="1" min="2" max="2" width="19.0"/>
    <col customWidth="1" min="3" max="5" width="12.63"/>
    <col customWidth="1" min="6" max="6" width="25.88"/>
    <col customWidth="1" min="7" max="7" width="25.5"/>
  </cols>
  <sheetData>
    <row r="1" ht="15.75" customHeight="1">
      <c r="A1" s="1" t="s">
        <v>0</v>
      </c>
      <c r="B1" s="2">
        <f>(C167/H166)*100</f>
        <v>0</v>
      </c>
      <c r="C1" s="3"/>
      <c r="D1" s="4" t="s">
        <v>1</v>
      </c>
      <c r="E1" s="4" t="s">
        <v>2</v>
      </c>
      <c r="F1" s="2" t="s">
        <v>3</v>
      </c>
      <c r="G1" s="2" t="s">
        <v>4</v>
      </c>
    </row>
    <row r="2" ht="15.75" customHeight="1">
      <c r="A2" s="5" t="s">
        <v>5</v>
      </c>
      <c r="B2" s="6" t="s">
        <v>6</v>
      </c>
      <c r="C2" s="7" t="s">
        <v>7</v>
      </c>
      <c r="D2" s="7" t="s">
        <v>0</v>
      </c>
      <c r="E2" s="7" t="s">
        <v>0</v>
      </c>
      <c r="F2" s="8"/>
      <c r="G2" s="8"/>
    </row>
    <row r="3" ht="15.75" customHeight="1">
      <c r="A3" s="9" t="s">
        <v>8</v>
      </c>
      <c r="B3" s="10" t="s">
        <v>9</v>
      </c>
      <c r="C3" s="3" t="s">
        <v>10</v>
      </c>
      <c r="D3" s="11"/>
      <c r="E3" s="12"/>
      <c r="F3" s="9"/>
      <c r="G3" s="9"/>
      <c r="H3" s="13">
        <v>2.0</v>
      </c>
    </row>
    <row r="4" ht="15.75" customHeight="1">
      <c r="A4" s="9" t="s">
        <v>11</v>
      </c>
      <c r="B4" s="10" t="s">
        <v>12</v>
      </c>
      <c r="C4" s="3" t="s">
        <v>10</v>
      </c>
      <c r="D4" s="11"/>
      <c r="E4" s="12"/>
      <c r="F4" s="9"/>
      <c r="G4" s="9"/>
      <c r="H4" s="13">
        <v>2.0</v>
      </c>
    </row>
    <row r="5" ht="15.75" customHeight="1">
      <c r="A5" s="9" t="s">
        <v>13</v>
      </c>
      <c r="B5" s="10" t="s">
        <v>14</v>
      </c>
      <c r="C5" s="3" t="s">
        <v>10</v>
      </c>
      <c r="D5" s="11"/>
      <c r="E5" s="12"/>
      <c r="F5" s="9"/>
      <c r="G5" s="9"/>
      <c r="H5" s="13">
        <v>2.0</v>
      </c>
    </row>
    <row r="6" ht="15.75" customHeight="1">
      <c r="A6" s="8" t="s">
        <v>15</v>
      </c>
      <c r="B6" s="5"/>
      <c r="C6" s="7"/>
      <c r="D6" s="14"/>
      <c r="E6" s="14"/>
      <c r="F6" s="8"/>
      <c r="G6" s="8"/>
    </row>
    <row r="7" ht="15.75" customHeight="1">
      <c r="A7" s="9" t="s">
        <v>16</v>
      </c>
      <c r="B7" s="10" t="s">
        <v>17</v>
      </c>
      <c r="C7" s="3" t="s">
        <v>10</v>
      </c>
      <c r="D7" s="11"/>
      <c r="E7" s="12"/>
      <c r="F7" s="9"/>
      <c r="G7" s="9"/>
      <c r="H7" s="13">
        <v>2.0</v>
      </c>
    </row>
    <row r="8" ht="15.75" customHeight="1">
      <c r="A8" s="9" t="s">
        <v>18</v>
      </c>
      <c r="B8" s="10" t="s">
        <v>19</v>
      </c>
      <c r="C8" s="3" t="s">
        <v>10</v>
      </c>
      <c r="D8" s="11"/>
      <c r="E8" s="12"/>
      <c r="F8" s="9"/>
      <c r="G8" s="9"/>
      <c r="H8" s="13">
        <v>2.0</v>
      </c>
    </row>
    <row r="9" ht="15.75" customHeight="1">
      <c r="A9" s="9" t="s">
        <v>20</v>
      </c>
      <c r="B9" s="10" t="s">
        <v>21</v>
      </c>
      <c r="C9" s="3" t="s">
        <v>10</v>
      </c>
      <c r="D9" s="11"/>
      <c r="E9" s="12"/>
      <c r="F9" s="9"/>
      <c r="G9" s="9"/>
      <c r="H9" s="13">
        <v>2.0</v>
      </c>
    </row>
    <row r="10" ht="15.75" customHeight="1">
      <c r="A10" s="15" t="s">
        <v>22</v>
      </c>
      <c r="B10" s="10" t="s">
        <v>23</v>
      </c>
      <c r="C10" s="3" t="s">
        <v>10</v>
      </c>
      <c r="D10" s="11"/>
      <c r="E10" s="12"/>
      <c r="F10" s="9"/>
      <c r="G10" s="9"/>
      <c r="H10" s="13">
        <v>2.0</v>
      </c>
    </row>
    <row r="11" ht="15.75" customHeight="1">
      <c r="A11" s="9" t="s">
        <v>24</v>
      </c>
      <c r="B11" s="10" t="s">
        <v>25</v>
      </c>
      <c r="C11" s="3" t="s">
        <v>10</v>
      </c>
      <c r="D11" s="11"/>
      <c r="E11" s="12"/>
      <c r="F11" s="9"/>
      <c r="G11" s="9"/>
      <c r="H11" s="13">
        <v>2.0</v>
      </c>
    </row>
    <row r="12" ht="15.75" customHeight="1">
      <c r="A12" s="8" t="s">
        <v>26</v>
      </c>
      <c r="B12" s="5"/>
      <c r="C12" s="7"/>
      <c r="D12" s="14"/>
      <c r="E12" s="14"/>
      <c r="F12" s="8"/>
      <c r="G12" s="8"/>
    </row>
    <row r="13" ht="15.75" customHeight="1">
      <c r="A13" s="9" t="s">
        <v>27</v>
      </c>
      <c r="B13" s="10" t="s">
        <v>28</v>
      </c>
      <c r="C13" s="3" t="s">
        <v>10</v>
      </c>
      <c r="D13" s="11"/>
      <c r="E13" s="12"/>
      <c r="F13" s="9"/>
      <c r="G13" s="9"/>
      <c r="H13" s="13">
        <v>2.0</v>
      </c>
    </row>
    <row r="14" ht="15.75" customHeight="1">
      <c r="A14" s="9" t="s">
        <v>29</v>
      </c>
      <c r="B14" s="10" t="s">
        <v>30</v>
      </c>
      <c r="C14" s="3" t="s">
        <v>10</v>
      </c>
      <c r="D14" s="11"/>
      <c r="E14" s="12"/>
      <c r="F14" s="9"/>
      <c r="G14" s="9"/>
      <c r="H14" s="13">
        <v>2.0</v>
      </c>
    </row>
    <row r="15" ht="15.75" customHeight="1">
      <c r="A15" s="9" t="s">
        <v>31</v>
      </c>
      <c r="B15" s="10" t="s">
        <v>32</v>
      </c>
      <c r="C15" s="3" t="s">
        <v>10</v>
      </c>
      <c r="D15" s="11"/>
      <c r="E15" s="12"/>
      <c r="F15" s="9"/>
      <c r="G15" s="9"/>
      <c r="H15" s="13">
        <v>2.0</v>
      </c>
    </row>
    <row r="16" ht="15.75" customHeight="1">
      <c r="A16" s="9" t="s">
        <v>33</v>
      </c>
      <c r="B16" s="10" t="s">
        <v>34</v>
      </c>
      <c r="C16" s="3" t="s">
        <v>10</v>
      </c>
      <c r="D16" s="11"/>
      <c r="E16" s="12"/>
      <c r="F16" s="9"/>
      <c r="G16" s="9"/>
      <c r="H16" s="13">
        <v>2.0</v>
      </c>
    </row>
    <row r="17" ht="15.75" customHeight="1">
      <c r="A17" s="9" t="s">
        <v>35</v>
      </c>
      <c r="B17" s="10" t="s">
        <v>36</v>
      </c>
      <c r="C17" s="3" t="s">
        <v>10</v>
      </c>
      <c r="D17" s="11"/>
      <c r="E17" s="12"/>
      <c r="F17" s="9"/>
      <c r="G17" s="9"/>
      <c r="H17" s="13">
        <v>2.0</v>
      </c>
    </row>
    <row r="18" ht="15.75" customHeight="1">
      <c r="A18" s="9" t="s">
        <v>37</v>
      </c>
      <c r="B18" s="10" t="s">
        <v>38</v>
      </c>
      <c r="C18" s="3" t="s">
        <v>10</v>
      </c>
      <c r="D18" s="11"/>
      <c r="E18" s="12"/>
      <c r="F18" s="9"/>
      <c r="G18" s="9"/>
      <c r="H18" s="13">
        <v>2.0</v>
      </c>
    </row>
    <row r="19" ht="15.75" customHeight="1">
      <c r="A19" s="9" t="s">
        <v>39</v>
      </c>
      <c r="B19" s="10" t="s">
        <v>40</v>
      </c>
      <c r="C19" s="3" t="s">
        <v>10</v>
      </c>
      <c r="D19" s="11"/>
      <c r="E19" s="12"/>
      <c r="F19" s="9"/>
      <c r="G19" s="9"/>
      <c r="H19" s="13">
        <v>2.0</v>
      </c>
    </row>
    <row r="20" ht="15.75" customHeight="1">
      <c r="A20" s="9" t="s">
        <v>41</v>
      </c>
      <c r="B20" s="10" t="s">
        <v>42</v>
      </c>
      <c r="C20" s="3" t="s">
        <v>10</v>
      </c>
      <c r="D20" s="11"/>
      <c r="E20" s="12"/>
      <c r="F20" s="9"/>
      <c r="G20" s="9"/>
      <c r="H20" s="13">
        <v>2.0</v>
      </c>
    </row>
    <row r="21" ht="15.75" customHeight="1">
      <c r="A21" s="9" t="s">
        <v>43</v>
      </c>
      <c r="B21" s="10" t="s">
        <v>44</v>
      </c>
      <c r="C21" s="3" t="s">
        <v>10</v>
      </c>
      <c r="D21" s="11"/>
      <c r="E21" s="12"/>
      <c r="F21" s="9"/>
      <c r="G21" s="9"/>
      <c r="H21" s="13">
        <v>2.0</v>
      </c>
    </row>
    <row r="22" ht="15.75" customHeight="1">
      <c r="A22" s="9" t="s">
        <v>45</v>
      </c>
      <c r="B22" s="10" t="s">
        <v>46</v>
      </c>
      <c r="C22" s="3" t="s">
        <v>10</v>
      </c>
      <c r="D22" s="11"/>
      <c r="E22" s="12"/>
      <c r="F22" s="9"/>
      <c r="G22" s="9"/>
      <c r="H22" s="13">
        <v>2.0</v>
      </c>
    </row>
    <row r="23" ht="15.75" customHeight="1">
      <c r="A23" s="9" t="s">
        <v>47</v>
      </c>
      <c r="B23" s="10" t="s">
        <v>48</v>
      </c>
      <c r="C23" s="3" t="s">
        <v>10</v>
      </c>
      <c r="D23" s="11"/>
      <c r="E23" s="12"/>
      <c r="F23" s="9"/>
      <c r="G23" s="9"/>
      <c r="H23" s="13">
        <v>2.0</v>
      </c>
    </row>
    <row r="24" ht="15.75" customHeight="1">
      <c r="A24" s="9" t="s">
        <v>49</v>
      </c>
      <c r="B24" s="10" t="s">
        <v>50</v>
      </c>
      <c r="C24" s="3" t="s">
        <v>10</v>
      </c>
      <c r="D24" s="11"/>
      <c r="E24" s="12"/>
      <c r="F24" s="9"/>
      <c r="G24" s="9"/>
      <c r="H24" s="13">
        <v>2.0</v>
      </c>
    </row>
    <row r="25" ht="15.75" customHeight="1">
      <c r="A25" s="16" t="s">
        <v>51</v>
      </c>
      <c r="B25" s="17"/>
      <c r="C25" s="18"/>
      <c r="D25" s="19"/>
      <c r="E25" s="19"/>
      <c r="F25" s="16"/>
      <c r="G25" s="16"/>
    </row>
    <row r="26" ht="15.75" customHeight="1">
      <c r="A26" s="9" t="s">
        <v>52</v>
      </c>
      <c r="B26" s="10" t="s">
        <v>53</v>
      </c>
      <c r="C26" s="3" t="s">
        <v>10</v>
      </c>
      <c r="D26" s="11"/>
      <c r="E26" s="12"/>
      <c r="F26" s="9"/>
      <c r="G26" s="9"/>
      <c r="H26" s="13">
        <v>2.0</v>
      </c>
    </row>
    <row r="27" ht="15.75" customHeight="1">
      <c r="A27" s="9" t="s">
        <v>54</v>
      </c>
      <c r="B27" s="10" t="s">
        <v>55</v>
      </c>
      <c r="C27" s="3" t="s">
        <v>10</v>
      </c>
      <c r="D27" s="11"/>
      <c r="E27" s="12"/>
      <c r="F27" s="9"/>
      <c r="G27" s="9"/>
      <c r="H27" s="13">
        <v>2.0</v>
      </c>
    </row>
    <row r="28" ht="15.75" customHeight="1">
      <c r="A28" s="9" t="s">
        <v>56</v>
      </c>
      <c r="B28" s="10" t="s">
        <v>57</v>
      </c>
      <c r="C28" s="3" t="s">
        <v>10</v>
      </c>
      <c r="D28" s="11"/>
      <c r="E28" s="12"/>
      <c r="F28" s="9"/>
      <c r="G28" s="9"/>
      <c r="H28" s="13">
        <v>2.0</v>
      </c>
    </row>
    <row r="29" ht="15.75" customHeight="1">
      <c r="A29" s="9" t="s">
        <v>58</v>
      </c>
      <c r="B29" s="10" t="s">
        <v>59</v>
      </c>
      <c r="C29" s="3" t="s">
        <v>10</v>
      </c>
      <c r="D29" s="11"/>
      <c r="E29" s="12"/>
      <c r="F29" s="9"/>
      <c r="G29" s="9"/>
      <c r="H29" s="13">
        <v>2.0</v>
      </c>
    </row>
    <row r="30" ht="15.75" customHeight="1">
      <c r="A30" s="9" t="s">
        <v>60</v>
      </c>
      <c r="B30" s="10" t="s">
        <v>61</v>
      </c>
      <c r="C30" s="3" t="s">
        <v>10</v>
      </c>
      <c r="D30" s="11"/>
      <c r="E30" s="12"/>
      <c r="F30" s="9"/>
      <c r="G30" s="9"/>
      <c r="H30" s="13">
        <v>2.0</v>
      </c>
    </row>
    <row r="31" ht="15.75" customHeight="1">
      <c r="A31" s="9" t="s">
        <v>62</v>
      </c>
      <c r="B31" s="10" t="s">
        <v>63</v>
      </c>
      <c r="C31" s="3" t="s">
        <v>10</v>
      </c>
      <c r="D31" s="11"/>
      <c r="E31" s="12"/>
      <c r="F31" s="9"/>
      <c r="G31" s="9"/>
      <c r="H31" s="13">
        <v>2.0</v>
      </c>
    </row>
    <row r="32" ht="15.75" customHeight="1">
      <c r="A32" s="16" t="s">
        <v>64</v>
      </c>
      <c r="B32" s="17"/>
      <c r="C32" s="18"/>
      <c r="D32" s="19"/>
      <c r="E32" s="19"/>
      <c r="F32" s="16"/>
      <c r="G32" s="16"/>
    </row>
    <row r="33" ht="15.75" customHeight="1">
      <c r="A33" s="9" t="s">
        <v>65</v>
      </c>
      <c r="B33" s="10" t="s">
        <v>66</v>
      </c>
      <c r="C33" s="3" t="s">
        <v>10</v>
      </c>
      <c r="D33" s="11"/>
      <c r="E33" s="12"/>
      <c r="F33" s="9"/>
      <c r="G33" s="9"/>
      <c r="H33" s="13">
        <v>2.0</v>
      </c>
    </row>
    <row r="34" ht="15.75" customHeight="1">
      <c r="A34" s="9" t="s">
        <v>67</v>
      </c>
      <c r="B34" s="10" t="s">
        <v>68</v>
      </c>
      <c r="C34" s="3" t="s">
        <v>10</v>
      </c>
      <c r="D34" s="11"/>
      <c r="E34" s="12"/>
      <c r="F34" s="9"/>
      <c r="G34" s="9"/>
      <c r="H34" s="13">
        <v>2.0</v>
      </c>
    </row>
    <row r="35" ht="15.75" customHeight="1">
      <c r="A35" s="16" t="s">
        <v>69</v>
      </c>
      <c r="B35" s="17"/>
      <c r="C35" s="18"/>
      <c r="D35" s="19"/>
      <c r="E35" s="19"/>
      <c r="F35" s="16"/>
      <c r="G35" s="16"/>
    </row>
    <row r="36" ht="15.75" customHeight="1">
      <c r="A36" s="9" t="s">
        <v>70</v>
      </c>
      <c r="B36" s="10" t="s">
        <v>71</v>
      </c>
      <c r="C36" s="3" t="s">
        <v>10</v>
      </c>
      <c r="D36" s="11"/>
      <c r="E36" s="12"/>
      <c r="F36" s="9"/>
      <c r="G36" s="9"/>
      <c r="H36" s="13">
        <v>2.0</v>
      </c>
    </row>
    <row r="37" ht="15.75" customHeight="1">
      <c r="A37" s="9" t="s">
        <v>72</v>
      </c>
      <c r="B37" s="10" t="s">
        <v>73</v>
      </c>
      <c r="C37" s="3" t="s">
        <v>10</v>
      </c>
      <c r="D37" s="11"/>
      <c r="E37" s="12"/>
      <c r="F37" s="9"/>
      <c r="G37" s="9"/>
      <c r="H37" s="13">
        <v>2.0</v>
      </c>
    </row>
    <row r="38" ht="15.75" customHeight="1">
      <c r="A38" s="9" t="s">
        <v>74</v>
      </c>
      <c r="B38" s="10" t="s">
        <v>71</v>
      </c>
      <c r="C38" s="3" t="s">
        <v>10</v>
      </c>
      <c r="D38" s="11"/>
      <c r="E38" s="12"/>
      <c r="F38" s="9"/>
      <c r="G38" s="9"/>
      <c r="H38" s="13">
        <v>2.0</v>
      </c>
    </row>
    <row r="39" ht="15.75" customHeight="1">
      <c r="A39" s="9" t="s">
        <v>75</v>
      </c>
      <c r="B39" s="10" t="s">
        <v>73</v>
      </c>
      <c r="C39" s="3" t="s">
        <v>10</v>
      </c>
      <c r="D39" s="11"/>
      <c r="E39" s="12"/>
      <c r="F39" s="9"/>
      <c r="G39" s="9"/>
      <c r="H39" s="13">
        <v>2.0</v>
      </c>
    </row>
    <row r="40" ht="15.75" customHeight="1">
      <c r="A40" s="9" t="s">
        <v>76</v>
      </c>
      <c r="B40" s="10" t="s">
        <v>77</v>
      </c>
      <c r="C40" s="3" t="s">
        <v>10</v>
      </c>
      <c r="D40" s="11"/>
      <c r="E40" s="12"/>
      <c r="F40" s="9"/>
      <c r="G40" s="9"/>
      <c r="H40" s="13">
        <v>2.0</v>
      </c>
    </row>
    <row r="41" ht="15.75" customHeight="1">
      <c r="A41" s="9" t="s">
        <v>78</v>
      </c>
      <c r="B41" s="10" t="s">
        <v>79</v>
      </c>
      <c r="C41" s="3" t="s">
        <v>10</v>
      </c>
      <c r="D41" s="11"/>
      <c r="E41" s="12"/>
      <c r="F41" s="9"/>
      <c r="G41" s="9"/>
      <c r="H41" s="13">
        <v>2.0</v>
      </c>
    </row>
    <row r="42" ht="15.75" customHeight="1">
      <c r="A42" s="20" t="s">
        <v>80</v>
      </c>
      <c r="B42" s="5"/>
      <c r="C42" s="7"/>
      <c r="D42" s="14"/>
      <c r="E42" s="14"/>
      <c r="F42" s="8"/>
      <c r="G42" s="8"/>
    </row>
    <row r="43" ht="15.75" customHeight="1">
      <c r="A43" s="21" t="s">
        <v>81</v>
      </c>
      <c r="B43" s="10" t="s">
        <v>82</v>
      </c>
      <c r="C43" s="3" t="s">
        <v>10</v>
      </c>
      <c r="D43" s="11"/>
      <c r="E43" s="12"/>
      <c r="F43" s="9"/>
      <c r="G43" s="9"/>
      <c r="H43" s="13">
        <v>2.0</v>
      </c>
    </row>
    <row r="44" ht="15.75" customHeight="1">
      <c r="A44" s="22" t="s">
        <v>83</v>
      </c>
      <c r="B44" s="17"/>
      <c r="C44" s="18"/>
      <c r="D44" s="19"/>
      <c r="E44" s="19"/>
      <c r="F44" s="16"/>
      <c r="G44" s="16"/>
    </row>
    <row r="45" ht="15.75" customHeight="1">
      <c r="A45" s="9" t="s">
        <v>84</v>
      </c>
      <c r="B45" s="10" t="s">
        <v>85</v>
      </c>
      <c r="C45" s="3" t="s">
        <v>10</v>
      </c>
      <c r="D45" s="11"/>
      <c r="E45" s="12"/>
      <c r="F45" s="9"/>
      <c r="G45" s="9"/>
      <c r="H45" s="13">
        <v>2.0</v>
      </c>
    </row>
    <row r="46" ht="15.75" customHeight="1">
      <c r="A46" s="9" t="s">
        <v>86</v>
      </c>
      <c r="B46" s="10" t="s">
        <v>87</v>
      </c>
      <c r="C46" s="3" t="s">
        <v>10</v>
      </c>
      <c r="D46" s="11"/>
      <c r="E46" s="12"/>
      <c r="F46" s="9"/>
      <c r="G46" s="9"/>
      <c r="H46" s="13">
        <v>2.0</v>
      </c>
    </row>
    <row r="47" ht="15.75" customHeight="1">
      <c r="A47" s="9" t="s">
        <v>88</v>
      </c>
      <c r="B47" s="10" t="s">
        <v>89</v>
      </c>
      <c r="C47" s="3" t="s">
        <v>10</v>
      </c>
      <c r="D47" s="11"/>
      <c r="E47" s="12"/>
      <c r="F47" s="9"/>
      <c r="G47" s="9"/>
      <c r="H47" s="13">
        <v>2.0</v>
      </c>
    </row>
    <row r="48" ht="15.75" customHeight="1">
      <c r="A48" s="22" t="s">
        <v>90</v>
      </c>
      <c r="B48" s="23"/>
      <c r="C48" s="18"/>
      <c r="D48" s="24"/>
      <c r="E48" s="19"/>
      <c r="F48" s="16"/>
      <c r="G48" s="16"/>
    </row>
    <row r="49" ht="15.75" customHeight="1">
      <c r="A49" s="9" t="s">
        <v>84</v>
      </c>
      <c r="B49" s="10" t="s">
        <v>85</v>
      </c>
      <c r="C49" s="3" t="s">
        <v>10</v>
      </c>
      <c r="D49" s="11"/>
      <c r="E49" s="12"/>
      <c r="F49" s="9"/>
      <c r="G49" s="9"/>
      <c r="H49" s="13">
        <v>2.0</v>
      </c>
    </row>
    <row r="50" ht="15.75" customHeight="1">
      <c r="A50" s="9" t="s">
        <v>86</v>
      </c>
      <c r="B50" s="10" t="s">
        <v>87</v>
      </c>
      <c r="C50" s="3" t="s">
        <v>10</v>
      </c>
      <c r="D50" s="11"/>
      <c r="E50" s="12"/>
      <c r="F50" s="9"/>
      <c r="G50" s="9"/>
      <c r="H50" s="13">
        <v>2.0</v>
      </c>
    </row>
    <row r="51" ht="15.75" customHeight="1">
      <c r="A51" s="9" t="s">
        <v>88</v>
      </c>
      <c r="B51" s="10" t="s">
        <v>89</v>
      </c>
      <c r="C51" s="3" t="s">
        <v>10</v>
      </c>
      <c r="D51" s="11"/>
      <c r="E51" s="12"/>
      <c r="F51" s="9"/>
      <c r="G51" s="9"/>
      <c r="H51" s="13">
        <v>2.0</v>
      </c>
    </row>
    <row r="52" ht="15.75" customHeight="1">
      <c r="A52" s="22" t="s">
        <v>91</v>
      </c>
      <c r="B52" s="23"/>
      <c r="C52" s="18"/>
      <c r="D52" s="24"/>
      <c r="E52" s="19"/>
      <c r="F52" s="16"/>
      <c r="G52" s="16"/>
      <c r="H52" s="13"/>
    </row>
    <row r="53" ht="15.75" customHeight="1">
      <c r="A53" s="9" t="s">
        <v>84</v>
      </c>
      <c r="B53" s="10" t="s">
        <v>85</v>
      </c>
      <c r="C53" s="3" t="s">
        <v>10</v>
      </c>
      <c r="D53" s="11"/>
      <c r="E53" s="12"/>
      <c r="F53" s="9"/>
      <c r="G53" s="9"/>
      <c r="H53" s="13">
        <v>2.0</v>
      </c>
    </row>
    <row r="54" ht="15.75" customHeight="1">
      <c r="A54" s="9" t="s">
        <v>86</v>
      </c>
      <c r="B54" s="10" t="s">
        <v>87</v>
      </c>
      <c r="C54" s="3" t="s">
        <v>10</v>
      </c>
      <c r="D54" s="11"/>
      <c r="E54" s="12"/>
      <c r="F54" s="9"/>
      <c r="G54" s="9"/>
      <c r="H54" s="13">
        <v>2.0</v>
      </c>
    </row>
    <row r="55" ht="15.75" customHeight="1">
      <c r="A55" s="9" t="s">
        <v>88</v>
      </c>
      <c r="B55" s="10" t="s">
        <v>89</v>
      </c>
      <c r="C55" s="3" t="s">
        <v>10</v>
      </c>
      <c r="D55" s="11"/>
      <c r="E55" s="12"/>
      <c r="F55" s="9"/>
      <c r="G55" s="9"/>
      <c r="H55" s="13">
        <v>2.0</v>
      </c>
    </row>
    <row r="56" ht="15.75" customHeight="1">
      <c r="A56" s="22" t="s">
        <v>92</v>
      </c>
      <c r="B56" s="17"/>
      <c r="C56" s="18"/>
      <c r="D56" s="19"/>
      <c r="E56" s="19"/>
      <c r="F56" s="16"/>
      <c r="G56" s="16"/>
    </row>
    <row r="57" ht="15.75" customHeight="1">
      <c r="A57" s="9" t="s">
        <v>93</v>
      </c>
      <c r="B57" s="10" t="s">
        <v>94</v>
      </c>
      <c r="C57" s="3" t="s">
        <v>10</v>
      </c>
      <c r="D57" s="11"/>
      <c r="E57" s="12"/>
      <c r="F57" s="9"/>
      <c r="G57" s="9"/>
      <c r="H57" s="13">
        <v>2.0</v>
      </c>
    </row>
    <row r="58" ht="15.75" customHeight="1">
      <c r="A58" s="9" t="s">
        <v>95</v>
      </c>
      <c r="B58" s="10" t="s">
        <v>96</v>
      </c>
      <c r="C58" s="3" t="s">
        <v>10</v>
      </c>
      <c r="D58" s="11"/>
      <c r="E58" s="12"/>
      <c r="F58" s="9"/>
      <c r="G58" s="9"/>
      <c r="H58" s="13">
        <v>2.0</v>
      </c>
    </row>
    <row r="59" ht="15.75" customHeight="1">
      <c r="A59" s="9" t="s">
        <v>86</v>
      </c>
      <c r="B59" s="10" t="s">
        <v>87</v>
      </c>
      <c r="C59" s="3" t="s">
        <v>10</v>
      </c>
      <c r="D59" s="11"/>
      <c r="E59" s="12"/>
      <c r="F59" s="9"/>
      <c r="G59" s="9"/>
      <c r="H59" s="13">
        <v>2.0</v>
      </c>
    </row>
    <row r="60" ht="15.75" customHeight="1">
      <c r="A60" s="9" t="s">
        <v>97</v>
      </c>
      <c r="B60" s="10" t="s">
        <v>89</v>
      </c>
      <c r="C60" s="3" t="s">
        <v>10</v>
      </c>
      <c r="D60" s="11"/>
      <c r="E60" s="12"/>
      <c r="F60" s="9"/>
      <c r="G60" s="9"/>
      <c r="H60" s="13">
        <v>2.0</v>
      </c>
    </row>
    <row r="61" ht="15.75" customHeight="1">
      <c r="A61" s="22" t="s">
        <v>98</v>
      </c>
      <c r="B61" s="17"/>
      <c r="C61" s="18"/>
      <c r="D61" s="19"/>
      <c r="E61" s="19"/>
      <c r="F61" s="16"/>
      <c r="G61" s="16"/>
    </row>
    <row r="62" ht="15.75" customHeight="1">
      <c r="A62" s="9" t="s">
        <v>99</v>
      </c>
      <c r="B62" s="10" t="s">
        <v>100</v>
      </c>
      <c r="C62" s="3" t="s">
        <v>10</v>
      </c>
      <c r="D62" s="11"/>
      <c r="E62" s="12"/>
      <c r="F62" s="9"/>
      <c r="G62" s="9"/>
      <c r="H62" s="13">
        <v>2.0</v>
      </c>
    </row>
    <row r="63" ht="15.75" customHeight="1">
      <c r="A63" s="9" t="s">
        <v>101</v>
      </c>
      <c r="B63" s="10" t="s">
        <v>102</v>
      </c>
      <c r="C63" s="3" t="s">
        <v>10</v>
      </c>
      <c r="D63" s="11"/>
      <c r="E63" s="12"/>
      <c r="F63" s="9"/>
      <c r="G63" s="9"/>
      <c r="H63" s="13">
        <v>2.0</v>
      </c>
    </row>
    <row r="64" ht="15.75" customHeight="1">
      <c r="A64" s="9" t="s">
        <v>103</v>
      </c>
      <c r="B64" s="10" t="s">
        <v>104</v>
      </c>
      <c r="C64" s="3" t="s">
        <v>10</v>
      </c>
      <c r="D64" s="11"/>
      <c r="E64" s="12"/>
      <c r="F64" s="9"/>
      <c r="G64" s="9"/>
      <c r="H64" s="13">
        <v>2.0</v>
      </c>
    </row>
    <row r="65" ht="15.75" customHeight="1">
      <c r="A65" s="9" t="s">
        <v>105</v>
      </c>
      <c r="B65" s="10" t="s">
        <v>106</v>
      </c>
      <c r="C65" s="3" t="s">
        <v>10</v>
      </c>
      <c r="D65" s="11"/>
      <c r="E65" s="12"/>
      <c r="F65" s="9"/>
      <c r="G65" s="9"/>
      <c r="H65" s="13">
        <v>2.0</v>
      </c>
    </row>
    <row r="66" ht="15.75" customHeight="1">
      <c r="A66" s="25" t="s">
        <v>107</v>
      </c>
      <c r="B66" s="26"/>
      <c r="C66" s="27"/>
      <c r="D66" s="28"/>
      <c r="E66" s="28"/>
      <c r="F66" s="29"/>
      <c r="G66" s="29"/>
    </row>
    <row r="67" ht="15.75" customHeight="1">
      <c r="A67" s="21" t="s">
        <v>108</v>
      </c>
      <c r="B67" s="10" t="s">
        <v>109</v>
      </c>
      <c r="C67" s="3" t="s">
        <v>10</v>
      </c>
      <c r="D67" s="11"/>
      <c r="E67" s="12"/>
      <c r="F67" s="9"/>
      <c r="G67" s="9"/>
      <c r="H67" s="13">
        <v>2.0</v>
      </c>
    </row>
    <row r="68" ht="15.75" customHeight="1">
      <c r="A68" s="22" t="s">
        <v>110</v>
      </c>
      <c r="B68" s="17"/>
      <c r="C68" s="18"/>
      <c r="D68" s="19"/>
      <c r="E68" s="19"/>
      <c r="F68" s="16"/>
      <c r="G68" s="16"/>
    </row>
    <row r="69" ht="15.75" customHeight="1">
      <c r="A69" s="9" t="s">
        <v>111</v>
      </c>
      <c r="B69" s="10" t="s">
        <v>112</v>
      </c>
      <c r="C69" s="3" t="s">
        <v>10</v>
      </c>
      <c r="D69" s="11"/>
      <c r="E69" s="12"/>
      <c r="F69" s="9"/>
      <c r="G69" s="9"/>
      <c r="H69" s="13">
        <v>2.0</v>
      </c>
    </row>
    <row r="70" ht="15.75" customHeight="1">
      <c r="A70" s="9" t="s">
        <v>113</v>
      </c>
      <c r="B70" s="10" t="s">
        <v>114</v>
      </c>
      <c r="C70" s="3" t="s">
        <v>10</v>
      </c>
      <c r="D70" s="11"/>
      <c r="E70" s="12"/>
      <c r="F70" s="9"/>
      <c r="G70" s="9"/>
      <c r="H70" s="13">
        <v>2.0</v>
      </c>
    </row>
    <row r="71" ht="15.75" customHeight="1">
      <c r="A71" s="9" t="s">
        <v>115</v>
      </c>
      <c r="B71" s="10" t="s">
        <v>89</v>
      </c>
      <c r="C71" s="3" t="s">
        <v>10</v>
      </c>
      <c r="D71" s="11"/>
      <c r="E71" s="12"/>
      <c r="F71" s="9"/>
      <c r="G71" s="9"/>
      <c r="H71" s="13">
        <v>2.0</v>
      </c>
    </row>
    <row r="72" ht="15.75" customHeight="1">
      <c r="A72" s="22" t="s">
        <v>116</v>
      </c>
      <c r="B72" s="17"/>
      <c r="C72" s="18"/>
      <c r="D72" s="19"/>
      <c r="E72" s="19"/>
      <c r="F72" s="16"/>
      <c r="G72" s="16"/>
    </row>
    <row r="73" ht="15.75" customHeight="1">
      <c r="A73" s="21" t="s">
        <v>117</v>
      </c>
      <c r="B73" s="10" t="s">
        <v>118</v>
      </c>
      <c r="C73" s="3" t="s">
        <v>10</v>
      </c>
      <c r="D73" s="11"/>
      <c r="E73" s="12"/>
      <c r="F73" s="9"/>
      <c r="G73" s="9"/>
      <c r="H73" s="13">
        <v>2.0</v>
      </c>
    </row>
    <row r="74" ht="15.75" customHeight="1">
      <c r="A74" s="9" t="s">
        <v>119</v>
      </c>
      <c r="B74" s="10" t="s">
        <v>120</v>
      </c>
      <c r="C74" s="3" t="s">
        <v>10</v>
      </c>
      <c r="D74" s="11"/>
      <c r="E74" s="12"/>
      <c r="F74" s="9"/>
      <c r="G74" s="9"/>
      <c r="H74" s="13">
        <v>2.0</v>
      </c>
    </row>
    <row r="75" ht="15.75" customHeight="1">
      <c r="A75" s="9" t="s">
        <v>115</v>
      </c>
      <c r="B75" s="10" t="s">
        <v>89</v>
      </c>
      <c r="C75" s="3" t="s">
        <v>10</v>
      </c>
      <c r="D75" s="11"/>
      <c r="E75" s="12"/>
      <c r="F75" s="9"/>
      <c r="G75" s="9"/>
      <c r="H75" s="13">
        <v>2.0</v>
      </c>
    </row>
    <row r="76" ht="15.75" customHeight="1">
      <c r="A76" s="21" t="s">
        <v>121</v>
      </c>
      <c r="B76" s="10" t="s">
        <v>109</v>
      </c>
      <c r="C76" s="3" t="s">
        <v>10</v>
      </c>
      <c r="D76" s="11"/>
      <c r="E76" s="12"/>
      <c r="F76" s="9"/>
      <c r="G76" s="9"/>
      <c r="H76" s="13">
        <v>2.0</v>
      </c>
    </row>
    <row r="77" ht="15.75" customHeight="1">
      <c r="A77" s="22" t="s">
        <v>122</v>
      </c>
      <c r="B77" s="17"/>
      <c r="C77" s="18"/>
      <c r="D77" s="19"/>
      <c r="E77" s="19"/>
      <c r="F77" s="16"/>
      <c r="G77" s="16"/>
    </row>
    <row r="78" ht="15.75" customHeight="1">
      <c r="A78" s="9" t="s">
        <v>111</v>
      </c>
      <c r="B78" s="10" t="s">
        <v>112</v>
      </c>
      <c r="C78" s="3" t="s">
        <v>10</v>
      </c>
      <c r="D78" s="11"/>
      <c r="E78" s="12"/>
      <c r="F78" s="9"/>
      <c r="G78" s="9"/>
      <c r="H78" s="13">
        <v>2.0</v>
      </c>
    </row>
    <row r="79" ht="15.75" customHeight="1">
      <c r="A79" s="9" t="s">
        <v>113</v>
      </c>
      <c r="B79" s="10" t="s">
        <v>114</v>
      </c>
      <c r="C79" s="3" t="s">
        <v>10</v>
      </c>
      <c r="D79" s="11"/>
      <c r="E79" s="12"/>
      <c r="F79" s="9"/>
      <c r="G79" s="9"/>
      <c r="H79" s="13">
        <v>2.0</v>
      </c>
    </row>
    <row r="80" ht="15.75" customHeight="1">
      <c r="A80" s="9" t="s">
        <v>115</v>
      </c>
      <c r="B80" s="10" t="s">
        <v>89</v>
      </c>
      <c r="C80" s="3" t="s">
        <v>10</v>
      </c>
      <c r="D80" s="11"/>
      <c r="E80" s="12"/>
      <c r="F80" s="9"/>
      <c r="G80" s="9"/>
      <c r="H80" s="13">
        <v>2.0</v>
      </c>
    </row>
    <row r="81" ht="15.75" customHeight="1">
      <c r="A81" s="22" t="s">
        <v>123</v>
      </c>
      <c r="B81" s="17"/>
      <c r="C81" s="18"/>
      <c r="D81" s="19"/>
      <c r="E81" s="19"/>
      <c r="F81" s="16"/>
      <c r="G81" s="16"/>
    </row>
    <row r="82" ht="15.75" customHeight="1">
      <c r="A82" s="21" t="s">
        <v>124</v>
      </c>
      <c r="B82" s="10" t="s">
        <v>118</v>
      </c>
      <c r="C82" s="3" t="s">
        <v>10</v>
      </c>
      <c r="D82" s="11"/>
      <c r="E82" s="12"/>
      <c r="F82" s="9"/>
      <c r="G82" s="9"/>
      <c r="H82" s="13">
        <v>2.0</v>
      </c>
    </row>
    <row r="83" ht="15.75" customHeight="1">
      <c r="A83" s="9" t="s">
        <v>119</v>
      </c>
      <c r="B83" s="10" t="s">
        <v>120</v>
      </c>
      <c r="C83" s="3" t="s">
        <v>10</v>
      </c>
      <c r="D83" s="11"/>
      <c r="E83" s="12"/>
      <c r="F83" s="9"/>
      <c r="G83" s="9"/>
      <c r="H83" s="13">
        <v>2.0</v>
      </c>
    </row>
    <row r="84" ht="15.75" customHeight="1">
      <c r="A84" s="9" t="s">
        <v>115</v>
      </c>
      <c r="B84" s="10" t="s">
        <v>89</v>
      </c>
      <c r="C84" s="3" t="s">
        <v>10</v>
      </c>
      <c r="D84" s="11"/>
      <c r="E84" s="12"/>
      <c r="F84" s="9"/>
      <c r="G84" s="9"/>
      <c r="H84" s="13">
        <v>2.0</v>
      </c>
    </row>
    <row r="85" ht="15.75" customHeight="1">
      <c r="A85" s="9" t="s">
        <v>125</v>
      </c>
      <c r="B85" s="10" t="s">
        <v>126</v>
      </c>
      <c r="C85" s="3" t="s">
        <v>10</v>
      </c>
      <c r="D85" s="11"/>
      <c r="E85" s="12"/>
      <c r="F85" s="9"/>
      <c r="G85" s="9"/>
      <c r="H85" s="13">
        <v>2.0</v>
      </c>
    </row>
    <row r="86" ht="15.75" customHeight="1">
      <c r="A86" s="21" t="s">
        <v>127</v>
      </c>
      <c r="B86" s="10" t="s">
        <v>128</v>
      </c>
      <c r="C86" s="30" t="s">
        <v>10</v>
      </c>
      <c r="D86" s="11"/>
      <c r="E86" s="12"/>
      <c r="F86" s="9"/>
      <c r="G86" s="9"/>
      <c r="H86" s="13">
        <v>2.0</v>
      </c>
    </row>
    <row r="87" ht="15.75" customHeight="1">
      <c r="A87" s="9" t="s">
        <v>129</v>
      </c>
      <c r="B87" s="10" t="s">
        <v>89</v>
      </c>
      <c r="C87" s="3" t="s">
        <v>10</v>
      </c>
      <c r="D87" s="11"/>
      <c r="E87" s="12"/>
      <c r="F87" s="9"/>
      <c r="G87" s="9"/>
      <c r="H87" s="13">
        <v>2.0</v>
      </c>
    </row>
    <row r="88" ht="15.75" customHeight="1">
      <c r="A88" s="22" t="s">
        <v>130</v>
      </c>
      <c r="B88" s="17"/>
      <c r="C88" s="18"/>
      <c r="D88" s="19"/>
      <c r="E88" s="19"/>
      <c r="F88" s="16"/>
      <c r="G88" s="16"/>
    </row>
    <row r="89" ht="15.75" customHeight="1">
      <c r="A89" s="21" t="s">
        <v>131</v>
      </c>
      <c r="B89" s="10" t="s">
        <v>132</v>
      </c>
      <c r="C89" s="3" t="s">
        <v>10</v>
      </c>
      <c r="D89" s="11"/>
      <c r="E89" s="12"/>
      <c r="F89" s="9"/>
      <c r="G89" s="9"/>
      <c r="H89" s="13">
        <v>2.0</v>
      </c>
    </row>
    <row r="90" ht="15.75" customHeight="1">
      <c r="A90" s="9" t="s">
        <v>115</v>
      </c>
      <c r="B90" s="10" t="s">
        <v>89</v>
      </c>
      <c r="C90" s="3" t="s">
        <v>10</v>
      </c>
      <c r="D90" s="11"/>
      <c r="E90" s="12"/>
      <c r="F90" s="9"/>
      <c r="G90" s="9"/>
      <c r="H90" s="13">
        <v>2.0</v>
      </c>
    </row>
    <row r="91" ht="15.75" customHeight="1">
      <c r="A91" s="21" t="s">
        <v>133</v>
      </c>
      <c r="B91" s="10" t="s">
        <v>134</v>
      </c>
      <c r="C91" s="3" t="s">
        <v>10</v>
      </c>
      <c r="D91" s="11"/>
      <c r="E91" s="12"/>
      <c r="F91" s="9"/>
      <c r="G91" s="9"/>
      <c r="H91" s="13">
        <v>2.0</v>
      </c>
    </row>
    <row r="92" ht="15.75" customHeight="1">
      <c r="A92" s="9" t="s">
        <v>115</v>
      </c>
      <c r="B92" s="10" t="s">
        <v>89</v>
      </c>
      <c r="C92" s="3" t="s">
        <v>10</v>
      </c>
      <c r="D92" s="11"/>
      <c r="E92" s="12"/>
      <c r="F92" s="9"/>
      <c r="G92" s="9"/>
      <c r="H92" s="13">
        <v>2.0</v>
      </c>
    </row>
    <row r="93" ht="15.75" customHeight="1">
      <c r="A93" s="21" t="s">
        <v>135</v>
      </c>
      <c r="B93" s="10" t="s">
        <v>132</v>
      </c>
      <c r="C93" s="3" t="s">
        <v>10</v>
      </c>
      <c r="D93" s="11"/>
      <c r="E93" s="12"/>
      <c r="F93" s="9"/>
      <c r="G93" s="9"/>
      <c r="H93" s="13">
        <v>2.0</v>
      </c>
    </row>
    <row r="94" ht="15.75" customHeight="1">
      <c r="A94" s="9" t="s">
        <v>115</v>
      </c>
      <c r="B94" s="10" t="s">
        <v>89</v>
      </c>
      <c r="C94" s="3" t="s">
        <v>10</v>
      </c>
      <c r="D94" s="11"/>
      <c r="E94" s="12"/>
      <c r="F94" s="9"/>
      <c r="G94" s="9"/>
      <c r="H94" s="13">
        <v>2.0</v>
      </c>
    </row>
    <row r="95" ht="15.75" customHeight="1">
      <c r="A95" s="21" t="s">
        <v>136</v>
      </c>
      <c r="B95" s="10" t="s">
        <v>134</v>
      </c>
      <c r="C95" s="3" t="s">
        <v>10</v>
      </c>
      <c r="D95" s="11"/>
      <c r="E95" s="12"/>
      <c r="F95" s="9"/>
      <c r="G95" s="9"/>
      <c r="H95" s="13">
        <v>2.0</v>
      </c>
    </row>
    <row r="96" ht="15.75" customHeight="1">
      <c r="A96" s="9" t="s">
        <v>115</v>
      </c>
      <c r="B96" s="10" t="s">
        <v>89</v>
      </c>
      <c r="C96" s="3" t="s">
        <v>10</v>
      </c>
      <c r="D96" s="11"/>
      <c r="E96" s="12"/>
      <c r="F96" s="9"/>
      <c r="G96" s="9"/>
      <c r="H96" s="13">
        <v>2.0</v>
      </c>
    </row>
    <row r="97" ht="15.75" customHeight="1">
      <c r="A97" s="22" t="s">
        <v>137</v>
      </c>
      <c r="B97" s="17"/>
      <c r="C97" s="18"/>
      <c r="D97" s="19"/>
      <c r="E97" s="19"/>
      <c r="F97" s="16"/>
      <c r="G97" s="16"/>
    </row>
    <row r="98" ht="15.75" customHeight="1">
      <c r="A98" s="9" t="s">
        <v>138</v>
      </c>
      <c r="B98" s="10" t="s">
        <v>139</v>
      </c>
      <c r="C98" s="3" t="s">
        <v>10</v>
      </c>
      <c r="D98" s="11"/>
      <c r="E98" s="12"/>
      <c r="F98" s="9"/>
      <c r="G98" s="9"/>
      <c r="H98" s="13">
        <v>2.0</v>
      </c>
    </row>
    <row r="99" ht="15.75" customHeight="1">
      <c r="A99" s="9" t="s">
        <v>140</v>
      </c>
      <c r="B99" s="10" t="s">
        <v>141</v>
      </c>
      <c r="C99" s="3" t="s">
        <v>10</v>
      </c>
      <c r="D99" s="11"/>
      <c r="E99" s="12"/>
      <c r="F99" s="9"/>
      <c r="G99" s="9"/>
      <c r="H99" s="13">
        <v>2.0</v>
      </c>
    </row>
    <row r="100" ht="15.75" customHeight="1">
      <c r="A100" s="9" t="s">
        <v>142</v>
      </c>
      <c r="B100" s="10" t="s">
        <v>143</v>
      </c>
      <c r="C100" s="3" t="s">
        <v>10</v>
      </c>
      <c r="D100" s="11"/>
      <c r="E100" s="12"/>
      <c r="F100" s="9"/>
      <c r="G100" s="9"/>
      <c r="H100" s="13">
        <v>2.0</v>
      </c>
    </row>
    <row r="101" ht="15.75" customHeight="1">
      <c r="A101" s="9" t="s">
        <v>144</v>
      </c>
      <c r="B101" s="10" t="s">
        <v>145</v>
      </c>
      <c r="C101" s="3" t="s">
        <v>10</v>
      </c>
      <c r="D101" s="11"/>
      <c r="E101" s="12"/>
      <c r="F101" s="9"/>
      <c r="G101" s="9"/>
      <c r="H101" s="13">
        <v>2.0</v>
      </c>
    </row>
    <row r="102" ht="15.75" customHeight="1">
      <c r="A102" s="9" t="s">
        <v>115</v>
      </c>
      <c r="B102" s="10" t="s">
        <v>89</v>
      </c>
      <c r="C102" s="3" t="s">
        <v>10</v>
      </c>
      <c r="D102" s="11"/>
      <c r="E102" s="12"/>
      <c r="F102" s="9"/>
      <c r="G102" s="9"/>
      <c r="H102" s="13">
        <v>2.0</v>
      </c>
    </row>
    <row r="103" ht="15.75" customHeight="1">
      <c r="A103" s="22" t="s">
        <v>146</v>
      </c>
      <c r="B103" s="17"/>
      <c r="C103" s="18"/>
      <c r="D103" s="19"/>
      <c r="E103" s="19"/>
      <c r="F103" s="16"/>
      <c r="G103" s="16"/>
    </row>
    <row r="104" ht="15.75" customHeight="1">
      <c r="A104" s="9" t="s">
        <v>147</v>
      </c>
      <c r="B104" s="10" t="s">
        <v>148</v>
      </c>
      <c r="C104" s="3" t="s">
        <v>10</v>
      </c>
      <c r="D104" s="11"/>
      <c r="E104" s="12"/>
      <c r="F104" s="9"/>
      <c r="G104" s="9"/>
      <c r="H104" s="13">
        <v>2.0</v>
      </c>
    </row>
    <row r="105" ht="15.75" customHeight="1">
      <c r="A105" s="9" t="s">
        <v>149</v>
      </c>
      <c r="B105" s="10" t="s">
        <v>150</v>
      </c>
      <c r="C105" s="3" t="s">
        <v>10</v>
      </c>
      <c r="D105" s="11"/>
      <c r="E105" s="12"/>
      <c r="F105" s="9"/>
      <c r="G105" s="9"/>
      <c r="H105" s="13">
        <v>2.0</v>
      </c>
    </row>
    <row r="106" ht="15.75" customHeight="1">
      <c r="A106" s="9" t="s">
        <v>151</v>
      </c>
      <c r="B106" s="10" t="s">
        <v>152</v>
      </c>
      <c r="C106" s="3" t="s">
        <v>10</v>
      </c>
      <c r="D106" s="11"/>
      <c r="E106" s="12"/>
      <c r="F106" s="9"/>
      <c r="G106" s="9"/>
      <c r="H106" s="13">
        <v>2.0</v>
      </c>
    </row>
    <row r="107" ht="15.75" customHeight="1">
      <c r="A107" s="22" t="s">
        <v>137</v>
      </c>
      <c r="B107" s="17"/>
      <c r="C107" s="18"/>
      <c r="D107" s="19"/>
      <c r="E107" s="19"/>
      <c r="F107" s="16"/>
      <c r="G107" s="16"/>
    </row>
    <row r="108" ht="15.75" customHeight="1">
      <c r="A108" s="9" t="s">
        <v>138</v>
      </c>
      <c r="B108" s="10" t="s">
        <v>139</v>
      </c>
      <c r="C108" s="3" t="s">
        <v>10</v>
      </c>
      <c r="D108" s="11"/>
      <c r="E108" s="12"/>
      <c r="F108" s="9"/>
      <c r="G108" s="9"/>
      <c r="H108" s="13">
        <v>2.0</v>
      </c>
    </row>
    <row r="109" ht="15.75" customHeight="1">
      <c r="A109" s="9" t="s">
        <v>140</v>
      </c>
      <c r="B109" s="10" t="s">
        <v>141</v>
      </c>
      <c r="C109" s="3" t="s">
        <v>10</v>
      </c>
      <c r="D109" s="11"/>
      <c r="E109" s="12"/>
      <c r="F109" s="9"/>
      <c r="G109" s="9"/>
      <c r="H109" s="13">
        <v>2.0</v>
      </c>
    </row>
    <row r="110" ht="15.75" customHeight="1">
      <c r="A110" s="9" t="s">
        <v>142</v>
      </c>
      <c r="B110" s="10" t="s">
        <v>143</v>
      </c>
      <c r="C110" s="3" t="s">
        <v>10</v>
      </c>
      <c r="D110" s="11"/>
      <c r="E110" s="12"/>
      <c r="F110" s="9"/>
      <c r="G110" s="9"/>
      <c r="H110" s="13">
        <v>2.0</v>
      </c>
    </row>
    <row r="111" ht="15.75" customHeight="1">
      <c r="A111" s="9" t="s">
        <v>144</v>
      </c>
      <c r="B111" s="10" t="s">
        <v>145</v>
      </c>
      <c r="C111" s="3" t="s">
        <v>10</v>
      </c>
      <c r="D111" s="11"/>
      <c r="E111" s="12"/>
      <c r="F111" s="9"/>
      <c r="G111" s="9"/>
      <c r="H111" s="13">
        <v>2.0</v>
      </c>
    </row>
    <row r="112" ht="15.75" customHeight="1">
      <c r="A112" s="9" t="s">
        <v>115</v>
      </c>
      <c r="B112" s="10" t="s">
        <v>89</v>
      </c>
      <c r="C112" s="3" t="s">
        <v>10</v>
      </c>
      <c r="D112" s="11"/>
      <c r="E112" s="12"/>
      <c r="F112" s="9"/>
      <c r="G112" s="9"/>
      <c r="H112" s="13">
        <v>2.0</v>
      </c>
    </row>
    <row r="113" ht="15.75" customHeight="1">
      <c r="A113" s="21" t="s">
        <v>153</v>
      </c>
      <c r="B113" s="10" t="s">
        <v>152</v>
      </c>
      <c r="C113" s="3" t="s">
        <v>10</v>
      </c>
      <c r="D113" s="11"/>
      <c r="E113" s="12"/>
      <c r="F113" s="9"/>
      <c r="G113" s="9"/>
      <c r="H113" s="13">
        <v>2.0</v>
      </c>
    </row>
    <row r="114" ht="15.75" customHeight="1">
      <c r="A114" s="16" t="s">
        <v>154</v>
      </c>
      <c r="B114" s="17"/>
      <c r="C114" s="18"/>
      <c r="D114" s="19"/>
      <c r="E114" s="19"/>
      <c r="F114" s="16"/>
      <c r="G114" s="16"/>
    </row>
    <row r="115" ht="15.75" customHeight="1">
      <c r="A115" s="9" t="s">
        <v>147</v>
      </c>
      <c r="B115" s="10" t="s">
        <v>148</v>
      </c>
      <c r="C115" s="3" t="s">
        <v>10</v>
      </c>
      <c r="D115" s="11"/>
      <c r="E115" s="12"/>
      <c r="F115" s="9"/>
      <c r="G115" s="9"/>
      <c r="H115" s="13">
        <v>2.0</v>
      </c>
    </row>
    <row r="116" ht="15.75" customHeight="1">
      <c r="A116" s="9" t="s">
        <v>149</v>
      </c>
      <c r="B116" s="10" t="s">
        <v>150</v>
      </c>
      <c r="C116" s="3" t="s">
        <v>10</v>
      </c>
      <c r="D116" s="11"/>
      <c r="E116" s="12"/>
      <c r="F116" s="9"/>
      <c r="G116" s="9"/>
      <c r="H116" s="13">
        <v>2.0</v>
      </c>
    </row>
    <row r="117" ht="15.75" customHeight="1">
      <c r="A117" s="9" t="s">
        <v>151</v>
      </c>
      <c r="B117" s="10" t="s">
        <v>152</v>
      </c>
      <c r="C117" s="3" t="s">
        <v>10</v>
      </c>
      <c r="D117" s="11"/>
      <c r="E117" s="12"/>
      <c r="F117" s="9"/>
      <c r="G117" s="9"/>
      <c r="H117" s="13">
        <v>2.0</v>
      </c>
    </row>
    <row r="118" ht="15.75" customHeight="1">
      <c r="A118" s="22" t="s">
        <v>155</v>
      </c>
      <c r="B118" s="17"/>
      <c r="C118" s="18"/>
      <c r="D118" s="19"/>
      <c r="E118" s="19"/>
      <c r="F118" s="16"/>
      <c r="G118" s="16"/>
    </row>
    <row r="119" ht="15.75" customHeight="1">
      <c r="A119" s="9" t="s">
        <v>138</v>
      </c>
      <c r="B119" s="10" t="s">
        <v>139</v>
      </c>
      <c r="C119" s="3" t="s">
        <v>10</v>
      </c>
      <c r="D119" s="11"/>
      <c r="E119" s="12"/>
      <c r="F119" s="9"/>
      <c r="G119" s="9"/>
      <c r="H119" s="13">
        <v>2.0</v>
      </c>
    </row>
    <row r="120" ht="15.75" customHeight="1">
      <c r="A120" s="9" t="s">
        <v>140</v>
      </c>
      <c r="B120" s="10" t="s">
        <v>141</v>
      </c>
      <c r="C120" s="3" t="s">
        <v>10</v>
      </c>
      <c r="D120" s="11"/>
      <c r="E120" s="12"/>
      <c r="F120" s="9"/>
      <c r="G120" s="9"/>
      <c r="H120" s="13">
        <v>2.0</v>
      </c>
    </row>
    <row r="121" ht="15.75" customHeight="1">
      <c r="A121" s="9" t="s">
        <v>142</v>
      </c>
      <c r="B121" s="10" t="s">
        <v>143</v>
      </c>
      <c r="C121" s="3" t="s">
        <v>10</v>
      </c>
      <c r="D121" s="11"/>
      <c r="E121" s="12"/>
      <c r="F121" s="9"/>
      <c r="G121" s="9"/>
      <c r="H121" s="13">
        <v>2.0</v>
      </c>
    </row>
    <row r="122" ht="15.75" customHeight="1">
      <c r="A122" s="9" t="s">
        <v>144</v>
      </c>
      <c r="B122" s="10" t="s">
        <v>145</v>
      </c>
      <c r="C122" s="3" t="s">
        <v>10</v>
      </c>
      <c r="D122" s="11"/>
      <c r="E122" s="12"/>
      <c r="F122" s="9"/>
      <c r="G122" s="9"/>
      <c r="H122" s="13">
        <v>2.0</v>
      </c>
    </row>
    <row r="123" ht="15.75" customHeight="1">
      <c r="A123" s="9" t="s">
        <v>115</v>
      </c>
      <c r="B123" s="10" t="s">
        <v>89</v>
      </c>
      <c r="C123" s="3" t="s">
        <v>10</v>
      </c>
      <c r="D123" s="11"/>
      <c r="E123" s="12"/>
      <c r="F123" s="9"/>
      <c r="G123" s="9"/>
      <c r="H123" s="13">
        <v>2.0</v>
      </c>
    </row>
    <row r="124" ht="15.75" customHeight="1">
      <c r="A124" s="21" t="s">
        <v>156</v>
      </c>
      <c r="B124" s="10" t="s">
        <v>152</v>
      </c>
      <c r="C124" s="3" t="s">
        <v>10</v>
      </c>
      <c r="D124" s="11"/>
      <c r="E124" s="12"/>
      <c r="F124" s="9"/>
      <c r="G124" s="9"/>
      <c r="H124" s="13">
        <v>2.0</v>
      </c>
    </row>
    <row r="125" ht="15.75" customHeight="1">
      <c r="A125" s="22" t="s">
        <v>157</v>
      </c>
      <c r="B125" s="17"/>
      <c r="C125" s="18"/>
      <c r="D125" s="19"/>
      <c r="E125" s="19"/>
      <c r="F125" s="16"/>
      <c r="G125" s="16"/>
    </row>
    <row r="126" ht="15.75" customHeight="1">
      <c r="A126" s="9" t="s">
        <v>158</v>
      </c>
      <c r="B126" s="10" t="s">
        <v>159</v>
      </c>
      <c r="C126" s="3" t="s">
        <v>10</v>
      </c>
      <c r="D126" s="11"/>
      <c r="E126" s="12"/>
      <c r="F126" s="9"/>
      <c r="G126" s="9"/>
      <c r="H126" s="13">
        <v>2.0</v>
      </c>
    </row>
    <row r="127" ht="15.75" customHeight="1">
      <c r="A127" s="9" t="s">
        <v>160</v>
      </c>
      <c r="B127" s="10" t="s">
        <v>161</v>
      </c>
      <c r="C127" s="3" t="s">
        <v>10</v>
      </c>
      <c r="D127" s="11"/>
      <c r="E127" s="12"/>
      <c r="F127" s="9"/>
      <c r="G127" s="9"/>
      <c r="H127" s="13">
        <v>2.0</v>
      </c>
    </row>
    <row r="128" ht="15.75" customHeight="1">
      <c r="A128" s="9" t="s">
        <v>162</v>
      </c>
      <c r="B128" s="10" t="s">
        <v>163</v>
      </c>
      <c r="C128" s="3" t="s">
        <v>10</v>
      </c>
      <c r="D128" s="11"/>
      <c r="E128" s="12"/>
      <c r="F128" s="9"/>
      <c r="G128" s="9"/>
      <c r="H128" s="13">
        <v>2.0</v>
      </c>
    </row>
    <row r="129" ht="15.75" customHeight="1">
      <c r="A129" s="16" t="s">
        <v>164</v>
      </c>
      <c r="B129" s="17"/>
      <c r="C129" s="18"/>
      <c r="D129" s="19"/>
      <c r="E129" s="19"/>
      <c r="F129" s="16"/>
      <c r="G129" s="16"/>
    </row>
    <row r="130" ht="15.75" customHeight="1">
      <c r="A130" s="9" t="s">
        <v>158</v>
      </c>
      <c r="B130" s="10" t="s">
        <v>159</v>
      </c>
      <c r="C130" s="3" t="s">
        <v>10</v>
      </c>
      <c r="D130" s="11"/>
      <c r="E130" s="12"/>
      <c r="F130" s="9"/>
      <c r="G130" s="9"/>
      <c r="H130" s="13">
        <v>2.0</v>
      </c>
    </row>
    <row r="131" ht="15.75" customHeight="1">
      <c r="A131" s="9" t="s">
        <v>160</v>
      </c>
      <c r="B131" s="10" t="s">
        <v>161</v>
      </c>
      <c r="C131" s="3" t="s">
        <v>10</v>
      </c>
      <c r="D131" s="11"/>
      <c r="E131" s="12"/>
      <c r="F131" s="9"/>
      <c r="G131" s="9"/>
      <c r="H131" s="13">
        <v>2.0</v>
      </c>
    </row>
    <row r="132" ht="15.75" customHeight="1">
      <c r="A132" s="9" t="s">
        <v>162</v>
      </c>
      <c r="B132" s="10" t="s">
        <v>163</v>
      </c>
      <c r="C132" s="3" t="s">
        <v>10</v>
      </c>
      <c r="D132" s="11"/>
      <c r="E132" s="12"/>
      <c r="F132" s="9"/>
      <c r="G132" s="9"/>
      <c r="H132" s="13">
        <v>2.0</v>
      </c>
    </row>
    <row r="133" ht="15.75" customHeight="1">
      <c r="A133" s="16" t="s">
        <v>165</v>
      </c>
      <c r="B133" s="17"/>
      <c r="C133" s="18"/>
      <c r="D133" s="19"/>
      <c r="E133" s="19"/>
      <c r="F133" s="16"/>
      <c r="G133" s="16"/>
    </row>
    <row r="134" ht="15.75" customHeight="1">
      <c r="A134" s="9" t="s">
        <v>166</v>
      </c>
      <c r="B134" s="10" t="s">
        <v>167</v>
      </c>
      <c r="C134" s="3" t="s">
        <v>10</v>
      </c>
      <c r="D134" s="11"/>
      <c r="E134" s="12"/>
      <c r="F134" s="9"/>
      <c r="G134" s="9"/>
      <c r="H134" s="13">
        <v>2.0</v>
      </c>
    </row>
    <row r="135" ht="15.75" customHeight="1">
      <c r="A135" s="9" t="s">
        <v>168</v>
      </c>
      <c r="B135" s="10" t="s">
        <v>169</v>
      </c>
      <c r="C135" s="3" t="s">
        <v>10</v>
      </c>
      <c r="D135" s="11"/>
      <c r="E135" s="12"/>
      <c r="F135" s="9"/>
      <c r="G135" s="9"/>
      <c r="H135" s="13">
        <v>2.0</v>
      </c>
    </row>
    <row r="136" ht="15.75" customHeight="1">
      <c r="A136" s="22" t="s">
        <v>170</v>
      </c>
      <c r="B136" s="17"/>
      <c r="C136" s="18"/>
      <c r="D136" s="19"/>
      <c r="E136" s="19"/>
      <c r="F136" s="16"/>
      <c r="G136" s="16"/>
    </row>
    <row r="137" ht="15.75" customHeight="1">
      <c r="A137" s="21" t="s">
        <v>171</v>
      </c>
      <c r="B137" s="10" t="s">
        <v>172</v>
      </c>
      <c r="C137" s="3" t="s">
        <v>10</v>
      </c>
      <c r="D137" s="11"/>
      <c r="E137" s="12"/>
      <c r="F137" s="9"/>
      <c r="G137" s="9"/>
      <c r="H137" s="13">
        <v>2.0</v>
      </c>
    </row>
    <row r="138" ht="15.75" customHeight="1">
      <c r="A138" s="21" t="s">
        <v>173</v>
      </c>
      <c r="B138" s="10" t="s">
        <v>89</v>
      </c>
      <c r="C138" s="3" t="s">
        <v>10</v>
      </c>
      <c r="D138" s="11"/>
      <c r="E138" s="12"/>
      <c r="F138" s="9"/>
      <c r="G138" s="9"/>
      <c r="H138" s="13">
        <v>2.0</v>
      </c>
    </row>
    <row r="139" ht="15.75" customHeight="1">
      <c r="A139" s="21" t="s">
        <v>174</v>
      </c>
      <c r="B139" s="10" t="s">
        <v>89</v>
      </c>
      <c r="C139" s="3" t="s">
        <v>10</v>
      </c>
      <c r="D139" s="11"/>
      <c r="E139" s="12"/>
      <c r="F139" s="9"/>
      <c r="G139" s="9"/>
      <c r="H139" s="13">
        <v>2.0</v>
      </c>
    </row>
    <row r="140" ht="15.75" customHeight="1">
      <c r="A140" s="21" t="s">
        <v>175</v>
      </c>
      <c r="B140" s="10" t="s">
        <v>176</v>
      </c>
      <c r="C140" s="3" t="s">
        <v>10</v>
      </c>
      <c r="D140" s="11"/>
      <c r="E140" s="12"/>
      <c r="F140" s="9"/>
      <c r="G140" s="9"/>
      <c r="H140" s="13">
        <v>2.0</v>
      </c>
    </row>
    <row r="141" ht="15.75" customHeight="1">
      <c r="A141" s="29" t="s">
        <v>177</v>
      </c>
      <c r="B141" s="26"/>
      <c r="C141" s="27"/>
      <c r="D141" s="28"/>
      <c r="E141" s="28"/>
      <c r="F141" s="29"/>
      <c r="G141" s="29"/>
    </row>
    <row r="142" ht="15.75" customHeight="1">
      <c r="A142" s="22" t="s">
        <v>178</v>
      </c>
      <c r="B142" s="17"/>
      <c r="C142" s="18"/>
      <c r="D142" s="19"/>
      <c r="E142" s="19"/>
      <c r="F142" s="16"/>
      <c r="G142" s="16"/>
    </row>
    <row r="143" ht="15.75" customHeight="1">
      <c r="A143" s="9" t="s">
        <v>179</v>
      </c>
      <c r="B143" s="10" t="s">
        <v>180</v>
      </c>
      <c r="C143" s="3" t="s">
        <v>10</v>
      </c>
      <c r="D143" s="11"/>
      <c r="E143" s="12"/>
      <c r="F143" s="9"/>
      <c r="G143" s="9"/>
      <c r="H143" s="13">
        <v>2.0</v>
      </c>
    </row>
    <row r="144" ht="15.75" customHeight="1">
      <c r="A144" s="9" t="s">
        <v>181</v>
      </c>
      <c r="B144" s="10" t="s">
        <v>182</v>
      </c>
      <c r="C144" s="3" t="s">
        <v>10</v>
      </c>
      <c r="D144" s="11"/>
      <c r="E144" s="12"/>
      <c r="F144" s="9"/>
      <c r="G144" s="9"/>
      <c r="H144" s="13">
        <v>2.0</v>
      </c>
    </row>
    <row r="145" ht="15.75" customHeight="1">
      <c r="A145" s="9" t="s">
        <v>183</v>
      </c>
      <c r="B145" s="10" t="s">
        <v>184</v>
      </c>
      <c r="C145" s="3" t="s">
        <v>10</v>
      </c>
      <c r="D145" s="11"/>
      <c r="E145" s="12"/>
      <c r="F145" s="9"/>
      <c r="G145" s="9"/>
      <c r="H145" s="13">
        <v>2.0</v>
      </c>
    </row>
    <row r="146" ht="15.75" customHeight="1">
      <c r="A146" s="16" t="s">
        <v>185</v>
      </c>
      <c r="B146" s="17"/>
      <c r="C146" s="18"/>
      <c r="D146" s="19"/>
      <c r="E146" s="19"/>
      <c r="F146" s="16"/>
      <c r="G146" s="16"/>
    </row>
    <row r="147" ht="15.75" customHeight="1">
      <c r="A147" s="9" t="s">
        <v>186</v>
      </c>
      <c r="B147" s="10" t="s">
        <v>187</v>
      </c>
      <c r="C147" s="3" t="s">
        <v>10</v>
      </c>
      <c r="D147" s="11"/>
      <c r="E147" s="12"/>
      <c r="F147" s="9"/>
      <c r="G147" s="9"/>
      <c r="H147" s="13">
        <v>2.0</v>
      </c>
    </row>
    <row r="148" ht="15.75" customHeight="1">
      <c r="A148" s="9" t="s">
        <v>188</v>
      </c>
      <c r="B148" s="10" t="s">
        <v>189</v>
      </c>
      <c r="C148" s="3" t="s">
        <v>10</v>
      </c>
      <c r="D148" s="11"/>
      <c r="E148" s="12"/>
      <c r="F148" s="9"/>
      <c r="G148" s="9"/>
      <c r="H148" s="13">
        <v>2.0</v>
      </c>
    </row>
    <row r="149" ht="15.75" customHeight="1">
      <c r="A149" s="9" t="s">
        <v>190</v>
      </c>
      <c r="B149" s="10" t="s">
        <v>191</v>
      </c>
      <c r="C149" s="3" t="s">
        <v>10</v>
      </c>
      <c r="D149" s="11"/>
      <c r="E149" s="12"/>
      <c r="F149" s="9"/>
      <c r="G149" s="9"/>
      <c r="H149" s="13">
        <v>2.0</v>
      </c>
    </row>
    <row r="150" ht="15.75" customHeight="1">
      <c r="A150" s="16" t="s">
        <v>192</v>
      </c>
      <c r="B150" s="17"/>
      <c r="C150" s="18"/>
      <c r="D150" s="19"/>
      <c r="E150" s="19"/>
      <c r="F150" s="16"/>
      <c r="G150" s="16"/>
    </row>
    <row r="151" ht="15.75" customHeight="1">
      <c r="A151" s="9" t="s">
        <v>193</v>
      </c>
      <c r="B151" s="10" t="s">
        <v>194</v>
      </c>
      <c r="C151" s="3" t="s">
        <v>10</v>
      </c>
      <c r="D151" s="11"/>
      <c r="E151" s="12"/>
      <c r="F151" s="9"/>
      <c r="G151" s="9"/>
      <c r="H151" s="13">
        <v>2.0</v>
      </c>
    </row>
    <row r="152" ht="15.75" customHeight="1">
      <c r="A152" s="9" t="s">
        <v>195</v>
      </c>
      <c r="B152" s="10" t="s">
        <v>196</v>
      </c>
      <c r="C152" s="3" t="s">
        <v>10</v>
      </c>
      <c r="D152" s="11"/>
      <c r="E152" s="12"/>
      <c r="F152" s="9"/>
      <c r="G152" s="9"/>
      <c r="H152" s="13">
        <v>2.0</v>
      </c>
    </row>
    <row r="153" ht="15.75" customHeight="1">
      <c r="A153" s="9" t="s">
        <v>197</v>
      </c>
      <c r="B153" s="10" t="s">
        <v>198</v>
      </c>
      <c r="C153" s="3" t="s">
        <v>10</v>
      </c>
      <c r="D153" s="11"/>
      <c r="E153" s="12"/>
      <c r="F153" s="9"/>
      <c r="G153" s="9"/>
      <c r="H153" s="13">
        <v>2.0</v>
      </c>
    </row>
    <row r="154" ht="15.75" customHeight="1">
      <c r="A154" s="9" t="s">
        <v>199</v>
      </c>
      <c r="B154" s="10" t="s">
        <v>200</v>
      </c>
      <c r="C154" s="3" t="s">
        <v>10</v>
      </c>
      <c r="D154" s="11"/>
      <c r="E154" s="12"/>
      <c r="F154" s="9"/>
      <c r="G154" s="9"/>
      <c r="H154" s="13">
        <v>2.0</v>
      </c>
    </row>
    <row r="155" ht="15.75" customHeight="1">
      <c r="A155" s="9" t="s">
        <v>201</v>
      </c>
      <c r="B155" s="10" t="s">
        <v>202</v>
      </c>
      <c r="C155" s="3" t="s">
        <v>10</v>
      </c>
      <c r="D155" s="11"/>
      <c r="E155" s="12"/>
      <c r="F155" s="9"/>
      <c r="G155" s="9"/>
      <c r="H155" s="13">
        <v>2.0</v>
      </c>
    </row>
    <row r="156" ht="15.75" customHeight="1">
      <c r="A156" s="16" t="s">
        <v>203</v>
      </c>
      <c r="B156" s="16"/>
      <c r="C156" s="16"/>
      <c r="D156" s="19"/>
      <c r="E156" s="19"/>
      <c r="F156" s="16"/>
      <c r="G156" s="16"/>
    </row>
    <row r="157" ht="15.75" customHeight="1">
      <c r="A157" s="12" t="s">
        <v>204</v>
      </c>
      <c r="B157" s="10" t="s">
        <v>205</v>
      </c>
      <c r="C157" s="3" t="s">
        <v>10</v>
      </c>
      <c r="D157" s="11"/>
      <c r="E157" s="12"/>
      <c r="F157" s="9"/>
      <c r="G157" s="9"/>
      <c r="H157" s="13">
        <v>2.0</v>
      </c>
    </row>
    <row r="158" ht="15.75" customHeight="1">
      <c r="A158" s="9" t="s">
        <v>206</v>
      </c>
      <c r="B158" s="10" t="s">
        <v>207</v>
      </c>
      <c r="C158" s="3" t="s">
        <v>10</v>
      </c>
      <c r="D158" s="11"/>
      <c r="E158" s="12"/>
      <c r="F158" s="9"/>
      <c r="G158" s="9"/>
      <c r="H158" s="13">
        <v>2.0</v>
      </c>
    </row>
    <row r="159" ht="15.75" customHeight="1">
      <c r="A159" s="16" t="s">
        <v>208</v>
      </c>
      <c r="B159" s="17"/>
      <c r="C159" s="18"/>
      <c r="D159" s="19"/>
      <c r="E159" s="19"/>
      <c r="F159" s="16"/>
      <c r="G159" s="16"/>
    </row>
    <row r="160" ht="15.75" customHeight="1">
      <c r="A160" s="9" t="s">
        <v>209</v>
      </c>
      <c r="B160" s="10" t="s">
        <v>210</v>
      </c>
      <c r="C160" s="3" t="s">
        <v>10</v>
      </c>
      <c r="D160" s="11"/>
      <c r="E160" s="12"/>
      <c r="F160" s="9"/>
      <c r="G160" s="9"/>
      <c r="H160" s="13">
        <v>2.0</v>
      </c>
    </row>
    <row r="161" ht="15.75" customHeight="1">
      <c r="A161" s="9" t="s">
        <v>211</v>
      </c>
      <c r="B161" s="10" t="s">
        <v>212</v>
      </c>
      <c r="C161" s="3" t="s">
        <v>10</v>
      </c>
      <c r="D161" s="11"/>
      <c r="E161" s="12"/>
      <c r="F161" s="9"/>
      <c r="G161" s="9"/>
      <c r="H161" s="13">
        <v>2.0</v>
      </c>
    </row>
    <row r="162" ht="15.75" customHeight="1">
      <c r="A162" s="9" t="s">
        <v>213</v>
      </c>
      <c r="B162" s="10" t="s">
        <v>214</v>
      </c>
      <c r="C162" s="3" t="s">
        <v>10</v>
      </c>
      <c r="D162" s="11"/>
      <c r="E162" s="12"/>
      <c r="F162" s="9"/>
      <c r="G162" s="9"/>
      <c r="H162" s="13">
        <v>2.0</v>
      </c>
    </row>
    <row r="163" ht="15.75" customHeight="1">
      <c r="A163" s="9" t="s">
        <v>215</v>
      </c>
      <c r="B163" s="10" t="s">
        <v>216</v>
      </c>
      <c r="C163" s="3" t="s">
        <v>10</v>
      </c>
      <c r="D163" s="11"/>
      <c r="E163" s="12"/>
      <c r="F163" s="9"/>
      <c r="G163" s="9"/>
      <c r="H163" s="13">
        <v>2.0</v>
      </c>
    </row>
    <row r="164" ht="15.75" customHeight="1">
      <c r="A164" s="9" t="s">
        <v>217</v>
      </c>
      <c r="B164" s="10" t="s">
        <v>218</v>
      </c>
      <c r="C164" s="3" t="s">
        <v>10</v>
      </c>
      <c r="D164" s="11"/>
      <c r="E164" s="12"/>
      <c r="F164" s="9"/>
      <c r="G164" s="9"/>
      <c r="H164" s="13">
        <v>2.0</v>
      </c>
    </row>
    <row r="165" ht="15.75" customHeight="1">
      <c r="A165" s="9" t="s">
        <v>219</v>
      </c>
      <c r="B165" s="10" t="s">
        <v>220</v>
      </c>
      <c r="C165" s="3" t="s">
        <v>221</v>
      </c>
      <c r="D165" s="11"/>
      <c r="E165" s="12"/>
      <c r="F165" s="9"/>
      <c r="G165" s="9"/>
      <c r="H165" s="13">
        <v>10.0</v>
      </c>
    </row>
    <row r="166" ht="15.75" customHeight="1">
      <c r="A166" s="15" t="s">
        <v>222</v>
      </c>
      <c r="B166" s="31"/>
      <c r="D166">
        <f t="shared" ref="D166:E166" si="1">sum(D3:D165)</f>
        <v>0</v>
      </c>
      <c r="E166">
        <f t="shared" si="1"/>
        <v>0</v>
      </c>
      <c r="F166" s="32"/>
      <c r="G166" s="32"/>
      <c r="H166">
        <f>SUM(H1:H165)</f>
        <v>270</v>
      </c>
    </row>
    <row r="167" ht="15.75" customHeight="1">
      <c r="A167" s="32" t="s">
        <v>223</v>
      </c>
      <c r="B167" s="33"/>
      <c r="C167" s="34">
        <f>(D166+E166)/2</f>
        <v>0</v>
      </c>
      <c r="D167" s="15"/>
      <c r="F167" s="32"/>
      <c r="G167" s="32"/>
    </row>
    <row r="168" ht="15.75" customHeight="1">
      <c r="A168" s="32"/>
      <c r="B168" s="33"/>
      <c r="C168" s="34"/>
      <c r="F168" s="32"/>
      <c r="G168" s="32"/>
    </row>
    <row r="169" ht="15.75" customHeight="1">
      <c r="A169" s="32"/>
      <c r="B169" s="33"/>
      <c r="C169" s="34"/>
      <c r="F169" s="32"/>
      <c r="G169" s="32"/>
    </row>
    <row r="170" ht="15.75" customHeight="1">
      <c r="A170" s="32"/>
      <c r="B170" s="33"/>
      <c r="C170" s="34"/>
      <c r="F170" s="32"/>
      <c r="G170" s="32"/>
    </row>
    <row r="171" ht="15.75" customHeight="1">
      <c r="A171" s="32"/>
      <c r="B171" s="33"/>
      <c r="C171" s="34"/>
      <c r="F171" s="32"/>
      <c r="G171" s="32"/>
    </row>
    <row r="172" ht="15.75" customHeight="1">
      <c r="A172" s="32"/>
      <c r="B172" s="33"/>
      <c r="C172" s="34"/>
      <c r="F172" s="32"/>
      <c r="G172" s="32"/>
    </row>
    <row r="173" ht="15.75" customHeight="1">
      <c r="A173" s="32"/>
      <c r="B173" s="33"/>
      <c r="C173" s="34"/>
      <c r="F173" s="32"/>
      <c r="G173" s="32"/>
    </row>
    <row r="174" ht="15.75" customHeight="1">
      <c r="A174" s="32"/>
      <c r="B174" s="33"/>
      <c r="C174" s="34"/>
      <c r="F174" s="32"/>
      <c r="G174" s="32"/>
    </row>
    <row r="175" ht="15.75" customHeight="1">
      <c r="A175" s="32"/>
      <c r="B175" s="33"/>
      <c r="C175" s="34"/>
      <c r="F175" s="32"/>
      <c r="G175" s="32"/>
    </row>
    <row r="176" ht="15.75" customHeight="1">
      <c r="A176" s="32"/>
      <c r="B176" s="33"/>
      <c r="C176" s="34"/>
      <c r="F176" s="32"/>
      <c r="G176" s="32"/>
    </row>
    <row r="177" ht="15.75" customHeight="1">
      <c r="A177" s="32"/>
      <c r="B177" s="33"/>
      <c r="C177" s="34"/>
      <c r="F177" s="32"/>
      <c r="G177" s="32"/>
    </row>
    <row r="178" ht="15.75" customHeight="1">
      <c r="A178" s="32"/>
      <c r="B178" s="33"/>
      <c r="C178" s="34"/>
      <c r="F178" s="32"/>
      <c r="G178" s="32"/>
    </row>
    <row r="179" ht="15.75" customHeight="1">
      <c r="A179" s="32"/>
      <c r="B179" s="33"/>
      <c r="C179" s="34"/>
      <c r="F179" s="32"/>
      <c r="G179" s="32"/>
    </row>
    <row r="180" ht="15.75" customHeight="1">
      <c r="A180" s="32"/>
      <c r="B180" s="33"/>
      <c r="C180" s="34"/>
      <c r="F180" s="32"/>
      <c r="G180" s="32"/>
    </row>
    <row r="181" ht="15.75" customHeight="1">
      <c r="A181" s="32"/>
      <c r="B181" s="33"/>
      <c r="C181" s="34"/>
      <c r="F181" s="32"/>
      <c r="G181" s="32"/>
    </row>
    <row r="182" ht="15.75" customHeight="1">
      <c r="A182" s="32"/>
      <c r="B182" s="33"/>
      <c r="C182" s="34"/>
      <c r="F182" s="32"/>
      <c r="G182" s="32"/>
    </row>
    <row r="183" ht="15.75" customHeight="1">
      <c r="A183" s="32"/>
      <c r="B183" s="33"/>
      <c r="C183" s="34"/>
      <c r="F183" s="32"/>
      <c r="G183" s="32"/>
    </row>
    <row r="184" ht="15.75" customHeight="1">
      <c r="A184" s="32"/>
      <c r="B184" s="33"/>
      <c r="C184" s="34"/>
      <c r="F184" s="32"/>
      <c r="G184" s="32"/>
    </row>
    <row r="185" ht="15.75" customHeight="1">
      <c r="A185" s="32"/>
      <c r="B185" s="33"/>
      <c r="C185" s="34"/>
      <c r="F185" s="32"/>
      <c r="G185" s="32"/>
    </row>
    <row r="186" ht="15.75" customHeight="1">
      <c r="A186" s="32"/>
      <c r="B186" s="33"/>
      <c r="C186" s="34"/>
      <c r="F186" s="32"/>
      <c r="G186" s="32"/>
    </row>
    <row r="187" ht="15.75" customHeight="1">
      <c r="A187" s="32"/>
      <c r="B187" s="33"/>
      <c r="C187" s="34"/>
      <c r="F187" s="32"/>
      <c r="G187" s="32"/>
    </row>
    <row r="188" ht="15.75" customHeight="1">
      <c r="A188" s="32"/>
      <c r="B188" s="33"/>
      <c r="C188" s="34"/>
      <c r="F188" s="32"/>
      <c r="G188" s="32"/>
    </row>
    <row r="189" ht="15.75" customHeight="1">
      <c r="A189" s="32"/>
      <c r="B189" s="33"/>
      <c r="C189" s="34"/>
      <c r="F189" s="32"/>
      <c r="G189" s="32"/>
    </row>
    <row r="190" ht="15.75" customHeight="1">
      <c r="A190" s="32"/>
      <c r="B190" s="33"/>
      <c r="C190" s="34"/>
      <c r="F190" s="32"/>
      <c r="G190" s="32"/>
    </row>
    <row r="191" ht="15.75" customHeight="1">
      <c r="A191" s="32"/>
      <c r="B191" s="33"/>
      <c r="C191" s="34"/>
      <c r="F191" s="32"/>
      <c r="G191" s="32"/>
    </row>
    <row r="192" ht="15.75" customHeight="1">
      <c r="A192" s="32"/>
      <c r="B192" s="33"/>
      <c r="C192" s="34"/>
      <c r="F192" s="32"/>
      <c r="G192" s="32"/>
    </row>
    <row r="193" ht="15.75" customHeight="1">
      <c r="A193" s="32"/>
      <c r="B193" s="33"/>
      <c r="C193" s="34"/>
      <c r="F193" s="32"/>
      <c r="G193" s="32"/>
    </row>
    <row r="194" ht="15.75" customHeight="1">
      <c r="A194" s="32"/>
      <c r="B194" s="33"/>
      <c r="C194" s="34"/>
      <c r="F194" s="32"/>
      <c r="G194" s="32"/>
    </row>
    <row r="195" ht="15.75" customHeight="1">
      <c r="A195" s="32"/>
      <c r="B195" s="33"/>
      <c r="C195" s="34"/>
      <c r="F195" s="32"/>
      <c r="G195" s="32"/>
    </row>
    <row r="196" ht="15.75" customHeight="1">
      <c r="A196" s="32"/>
      <c r="B196" s="33"/>
      <c r="C196" s="34"/>
      <c r="F196" s="32"/>
      <c r="G196" s="32"/>
    </row>
    <row r="197" ht="15.75" customHeight="1">
      <c r="A197" s="32"/>
      <c r="B197" s="33"/>
      <c r="C197" s="34"/>
      <c r="F197" s="32"/>
      <c r="G197" s="32"/>
    </row>
    <row r="198" ht="15.75" customHeight="1">
      <c r="A198" s="32"/>
      <c r="B198" s="33"/>
      <c r="C198" s="34"/>
      <c r="F198" s="32"/>
      <c r="G198" s="32"/>
    </row>
    <row r="199" ht="15.75" customHeight="1">
      <c r="A199" s="32"/>
      <c r="B199" s="33"/>
      <c r="C199" s="34"/>
      <c r="F199" s="32"/>
      <c r="G199" s="32"/>
    </row>
    <row r="200" ht="15.75" customHeight="1">
      <c r="A200" s="32"/>
      <c r="B200" s="33"/>
      <c r="C200" s="34"/>
      <c r="F200" s="32"/>
      <c r="G200" s="32"/>
    </row>
    <row r="201" ht="15.75" customHeight="1">
      <c r="A201" s="32"/>
      <c r="B201" s="33"/>
      <c r="C201" s="34"/>
      <c r="F201" s="32"/>
      <c r="G201" s="32"/>
    </row>
    <row r="202" ht="15.75" customHeight="1">
      <c r="A202" s="32"/>
      <c r="B202" s="33"/>
      <c r="C202" s="34"/>
      <c r="F202" s="32"/>
      <c r="G202" s="32"/>
    </row>
    <row r="203" ht="15.75" customHeight="1">
      <c r="A203" s="32"/>
      <c r="B203" s="33"/>
      <c r="C203" s="34"/>
      <c r="F203" s="32"/>
      <c r="G203" s="32"/>
    </row>
    <row r="204" ht="15.75" customHeight="1">
      <c r="A204" s="32"/>
      <c r="B204" s="33"/>
      <c r="C204" s="34"/>
      <c r="F204" s="32"/>
      <c r="G204" s="32"/>
    </row>
    <row r="205" ht="15.75" customHeight="1">
      <c r="A205" s="32"/>
      <c r="B205" s="33"/>
      <c r="C205" s="34"/>
      <c r="F205" s="32"/>
      <c r="G205" s="32"/>
    </row>
    <row r="206" ht="15.75" customHeight="1">
      <c r="A206" s="32"/>
      <c r="B206" s="33"/>
      <c r="C206" s="34"/>
      <c r="F206" s="32"/>
      <c r="G206" s="32"/>
    </row>
    <row r="207" ht="15.75" customHeight="1">
      <c r="A207" s="32"/>
      <c r="B207" s="33"/>
      <c r="C207" s="34"/>
      <c r="F207" s="32"/>
      <c r="G207" s="32"/>
    </row>
    <row r="208" ht="15.75" customHeight="1">
      <c r="A208" s="32"/>
      <c r="B208" s="33"/>
      <c r="C208" s="34"/>
      <c r="F208" s="32"/>
      <c r="G208" s="32"/>
    </row>
    <row r="209" ht="15.75" customHeight="1">
      <c r="A209" s="32"/>
      <c r="B209" s="33"/>
      <c r="C209" s="34"/>
      <c r="F209" s="32"/>
      <c r="G209" s="32"/>
    </row>
    <row r="210" ht="15.75" customHeight="1">
      <c r="A210" s="32"/>
      <c r="B210" s="33"/>
      <c r="C210" s="34"/>
      <c r="F210" s="32"/>
      <c r="G210" s="32"/>
    </row>
    <row r="211" ht="15.75" customHeight="1">
      <c r="A211" s="32"/>
      <c r="B211" s="33"/>
      <c r="C211" s="34"/>
      <c r="F211" s="32"/>
      <c r="G211" s="32"/>
    </row>
    <row r="212" ht="15.75" customHeight="1">
      <c r="A212" s="32"/>
      <c r="B212" s="33"/>
      <c r="C212" s="34"/>
      <c r="F212" s="32"/>
      <c r="G212" s="32"/>
    </row>
    <row r="213" ht="15.75" customHeight="1">
      <c r="A213" s="32"/>
      <c r="B213" s="33"/>
      <c r="C213" s="34"/>
      <c r="F213" s="32"/>
      <c r="G213" s="32"/>
    </row>
    <row r="214" ht="15.75" customHeight="1">
      <c r="A214" s="32"/>
      <c r="B214" s="33"/>
      <c r="C214" s="34"/>
      <c r="F214" s="32"/>
      <c r="G214" s="32"/>
    </row>
    <row r="215" ht="15.75" customHeight="1">
      <c r="A215" s="32"/>
      <c r="B215" s="33"/>
      <c r="C215" s="34"/>
      <c r="F215" s="32"/>
      <c r="G215" s="32"/>
    </row>
    <row r="216" ht="15.75" customHeight="1">
      <c r="A216" s="32"/>
      <c r="B216" s="33"/>
      <c r="C216" s="34"/>
      <c r="F216" s="32"/>
      <c r="G216" s="32"/>
    </row>
    <row r="217" ht="15.75" customHeight="1">
      <c r="A217" s="32"/>
      <c r="B217" s="33"/>
      <c r="C217" s="34"/>
      <c r="F217" s="32"/>
      <c r="G217" s="32"/>
    </row>
    <row r="218" ht="15.75" customHeight="1">
      <c r="A218" s="32"/>
      <c r="B218" s="33"/>
      <c r="C218" s="34"/>
      <c r="F218" s="32"/>
      <c r="G218" s="32"/>
    </row>
    <row r="219" ht="15.75" customHeight="1">
      <c r="A219" s="32"/>
      <c r="B219" s="33"/>
      <c r="C219" s="34"/>
      <c r="F219" s="32"/>
      <c r="G219" s="32"/>
    </row>
    <row r="220" ht="15.75" customHeight="1">
      <c r="A220" s="32"/>
      <c r="B220" s="33"/>
      <c r="C220" s="34"/>
      <c r="F220" s="32"/>
      <c r="G220" s="32"/>
    </row>
    <row r="221" ht="15.75" customHeight="1">
      <c r="A221" s="32"/>
      <c r="B221" s="33"/>
      <c r="C221" s="34"/>
      <c r="F221" s="32"/>
      <c r="G221" s="32"/>
    </row>
    <row r="222" ht="15.75" customHeight="1">
      <c r="A222" s="32"/>
      <c r="B222" s="33"/>
      <c r="C222" s="34"/>
      <c r="F222" s="32"/>
      <c r="G222" s="32"/>
    </row>
    <row r="223" ht="15.75" customHeight="1">
      <c r="A223" s="32"/>
      <c r="B223" s="33"/>
      <c r="C223" s="34"/>
      <c r="F223" s="32"/>
      <c r="G223" s="32"/>
    </row>
    <row r="224" ht="15.75" customHeight="1">
      <c r="A224" s="32"/>
      <c r="B224" s="33"/>
      <c r="C224" s="34"/>
      <c r="F224" s="32"/>
      <c r="G224" s="32"/>
    </row>
    <row r="225" ht="15.75" customHeight="1">
      <c r="A225" s="32"/>
      <c r="B225" s="33"/>
      <c r="C225" s="34"/>
      <c r="F225" s="32"/>
      <c r="G225" s="32"/>
    </row>
    <row r="226" ht="15.75" customHeight="1">
      <c r="A226" s="32"/>
      <c r="B226" s="33"/>
      <c r="C226" s="34"/>
      <c r="F226" s="32"/>
      <c r="G226" s="32"/>
    </row>
    <row r="227" ht="15.75" customHeight="1">
      <c r="A227" s="32"/>
      <c r="B227" s="33"/>
      <c r="C227" s="34"/>
      <c r="F227" s="32"/>
      <c r="G227" s="32"/>
    </row>
    <row r="228" ht="15.75" customHeight="1">
      <c r="A228" s="32"/>
      <c r="B228" s="33"/>
      <c r="C228" s="34"/>
      <c r="F228" s="32"/>
      <c r="G228" s="32"/>
    </row>
    <row r="229" ht="15.75" customHeight="1">
      <c r="A229" s="32"/>
      <c r="B229" s="33"/>
      <c r="C229" s="34"/>
      <c r="F229" s="32"/>
      <c r="G229" s="32"/>
    </row>
    <row r="230" ht="15.75" customHeight="1">
      <c r="A230" s="32"/>
      <c r="B230" s="33"/>
      <c r="C230" s="34"/>
      <c r="F230" s="32"/>
      <c r="G230" s="32"/>
    </row>
    <row r="231" ht="15.75" customHeight="1">
      <c r="A231" s="32"/>
      <c r="B231" s="33"/>
      <c r="C231" s="34"/>
      <c r="F231" s="32"/>
      <c r="G231" s="32"/>
    </row>
    <row r="232" ht="15.75" customHeight="1">
      <c r="A232" s="32"/>
      <c r="B232" s="33"/>
      <c r="C232" s="34"/>
      <c r="F232" s="32"/>
      <c r="G232" s="32"/>
    </row>
    <row r="233" ht="15.75" customHeight="1">
      <c r="A233" s="32"/>
      <c r="B233" s="33"/>
      <c r="C233" s="34"/>
      <c r="F233" s="32"/>
      <c r="G233" s="32"/>
    </row>
    <row r="234" ht="15.75" customHeight="1">
      <c r="A234" s="32"/>
      <c r="B234" s="33"/>
      <c r="C234" s="34"/>
      <c r="F234" s="32"/>
      <c r="G234" s="32"/>
    </row>
    <row r="235" ht="15.75" customHeight="1">
      <c r="A235" s="32"/>
      <c r="B235" s="33"/>
      <c r="C235" s="34"/>
      <c r="F235" s="32"/>
      <c r="G235" s="32"/>
    </row>
    <row r="236" ht="15.75" customHeight="1">
      <c r="A236" s="32"/>
      <c r="B236" s="33"/>
      <c r="C236" s="34"/>
      <c r="F236" s="32"/>
      <c r="G236" s="32"/>
    </row>
    <row r="237" ht="15.75" customHeight="1">
      <c r="A237" s="32"/>
      <c r="B237" s="33"/>
      <c r="C237" s="34"/>
      <c r="F237" s="32"/>
      <c r="G237" s="32"/>
    </row>
    <row r="238" ht="15.75" customHeight="1">
      <c r="A238" s="32"/>
      <c r="B238" s="33"/>
      <c r="C238" s="34"/>
      <c r="F238" s="32"/>
      <c r="G238" s="32"/>
    </row>
    <row r="239" ht="15.75" customHeight="1">
      <c r="A239" s="32"/>
      <c r="B239" s="33"/>
      <c r="C239" s="34"/>
      <c r="F239" s="32"/>
      <c r="G239" s="32"/>
    </row>
    <row r="240" ht="15.75" customHeight="1">
      <c r="A240" s="32"/>
      <c r="B240" s="33"/>
      <c r="C240" s="34"/>
      <c r="F240" s="32"/>
      <c r="G240" s="32"/>
    </row>
    <row r="241" ht="15.75" customHeight="1">
      <c r="A241" s="32"/>
      <c r="B241" s="33"/>
      <c r="C241" s="34"/>
      <c r="F241" s="32"/>
      <c r="G241" s="32"/>
    </row>
    <row r="242" ht="15.75" customHeight="1">
      <c r="A242" s="32"/>
      <c r="B242" s="33"/>
      <c r="C242" s="34"/>
      <c r="F242" s="32"/>
      <c r="G242" s="32"/>
    </row>
    <row r="243" ht="15.75" customHeight="1">
      <c r="A243" s="32"/>
      <c r="B243" s="33"/>
      <c r="C243" s="34"/>
      <c r="F243" s="32"/>
      <c r="G243" s="32"/>
    </row>
    <row r="244" ht="15.75" customHeight="1">
      <c r="A244" s="32"/>
      <c r="B244" s="33"/>
      <c r="C244" s="34"/>
      <c r="F244" s="32"/>
      <c r="G244" s="32"/>
    </row>
    <row r="245" ht="15.75" customHeight="1">
      <c r="A245" s="32"/>
      <c r="B245" s="33"/>
      <c r="C245" s="34"/>
      <c r="F245" s="32"/>
      <c r="G245" s="32"/>
    </row>
    <row r="246" ht="15.75" customHeight="1">
      <c r="A246" s="32"/>
      <c r="B246" s="33"/>
      <c r="C246" s="34"/>
      <c r="F246" s="32"/>
      <c r="G246" s="32"/>
    </row>
    <row r="247" ht="15.75" customHeight="1">
      <c r="A247" s="32"/>
      <c r="B247" s="33"/>
      <c r="C247" s="34"/>
      <c r="F247" s="32"/>
      <c r="G247" s="32"/>
    </row>
    <row r="248" ht="15.75" customHeight="1">
      <c r="A248" s="32"/>
      <c r="B248" s="33"/>
      <c r="C248" s="34"/>
      <c r="F248" s="32"/>
      <c r="G248" s="32"/>
    </row>
    <row r="249" ht="15.75" customHeight="1">
      <c r="A249" s="32"/>
      <c r="B249" s="33"/>
      <c r="C249" s="34"/>
      <c r="F249" s="32"/>
      <c r="G249" s="32"/>
    </row>
    <row r="250" ht="15.75" customHeight="1">
      <c r="A250" s="32"/>
      <c r="B250" s="33"/>
      <c r="C250" s="34"/>
      <c r="F250" s="32"/>
      <c r="G250" s="32"/>
    </row>
    <row r="251" ht="15.75" customHeight="1">
      <c r="A251" s="32"/>
      <c r="B251" s="33"/>
      <c r="C251" s="34"/>
      <c r="F251" s="32"/>
      <c r="G251" s="32"/>
    </row>
    <row r="252" ht="15.75" customHeight="1">
      <c r="A252" s="32"/>
      <c r="B252" s="33"/>
      <c r="C252" s="34"/>
      <c r="F252" s="32"/>
      <c r="G252" s="32"/>
    </row>
    <row r="253" ht="15.75" customHeight="1">
      <c r="A253" s="32"/>
      <c r="B253" s="33"/>
      <c r="C253" s="34"/>
      <c r="F253" s="32"/>
      <c r="G253" s="32"/>
    </row>
    <row r="254" ht="15.75" customHeight="1">
      <c r="A254" s="32"/>
      <c r="B254" s="33"/>
      <c r="C254" s="34"/>
      <c r="F254" s="32"/>
      <c r="G254" s="32"/>
    </row>
    <row r="255" ht="15.75" customHeight="1">
      <c r="A255" s="32"/>
      <c r="B255" s="33"/>
      <c r="C255" s="34"/>
      <c r="F255" s="32"/>
      <c r="G255" s="32"/>
    </row>
    <row r="256" ht="15.75" customHeight="1">
      <c r="A256" s="32"/>
      <c r="B256" s="33"/>
      <c r="C256" s="34"/>
      <c r="F256" s="32"/>
      <c r="G256" s="32"/>
    </row>
    <row r="257" ht="15.75" customHeight="1">
      <c r="A257" s="32"/>
      <c r="B257" s="33"/>
      <c r="C257" s="34"/>
      <c r="F257" s="32"/>
      <c r="G257" s="32"/>
    </row>
    <row r="258" ht="15.75" customHeight="1">
      <c r="A258" s="32"/>
      <c r="B258" s="33"/>
      <c r="C258" s="34"/>
      <c r="F258" s="32"/>
      <c r="G258" s="32"/>
    </row>
    <row r="259" ht="15.75" customHeight="1">
      <c r="A259" s="32"/>
      <c r="B259" s="33"/>
      <c r="C259" s="34"/>
      <c r="F259" s="32"/>
      <c r="G259" s="32"/>
    </row>
    <row r="260" ht="15.75" customHeight="1">
      <c r="A260" s="32"/>
      <c r="B260" s="33"/>
      <c r="C260" s="34"/>
      <c r="F260" s="32"/>
      <c r="G260" s="32"/>
    </row>
    <row r="261" ht="15.75" customHeight="1">
      <c r="A261" s="32"/>
      <c r="B261" s="33"/>
      <c r="C261" s="34"/>
      <c r="F261" s="32"/>
      <c r="G261" s="32"/>
    </row>
    <row r="262" ht="15.75" customHeight="1">
      <c r="A262" s="32"/>
      <c r="B262" s="33"/>
      <c r="C262" s="34"/>
      <c r="F262" s="32"/>
      <c r="G262" s="32"/>
    </row>
    <row r="263" ht="15.75" customHeight="1">
      <c r="A263" s="32"/>
      <c r="B263" s="33"/>
      <c r="C263" s="34"/>
      <c r="F263" s="32"/>
      <c r="G263" s="32"/>
    </row>
    <row r="264" ht="15.75" customHeight="1">
      <c r="A264" s="32"/>
      <c r="B264" s="33"/>
      <c r="C264" s="34"/>
      <c r="F264" s="32"/>
      <c r="G264" s="32"/>
    </row>
    <row r="265" ht="15.75" customHeight="1">
      <c r="A265" s="32"/>
      <c r="B265" s="33"/>
      <c r="C265" s="34"/>
      <c r="F265" s="32"/>
      <c r="G265" s="32"/>
    </row>
    <row r="266" ht="15.75" customHeight="1">
      <c r="A266" s="32"/>
      <c r="B266" s="33"/>
      <c r="C266" s="34"/>
      <c r="F266" s="32"/>
      <c r="G266" s="32"/>
    </row>
    <row r="267" ht="15.75" customHeight="1">
      <c r="A267" s="32"/>
      <c r="B267" s="33"/>
      <c r="C267" s="34"/>
      <c r="F267" s="32"/>
      <c r="G267" s="32"/>
    </row>
    <row r="268" ht="15.75" customHeight="1">
      <c r="A268" s="32"/>
      <c r="B268" s="33"/>
      <c r="C268" s="34"/>
      <c r="F268" s="32"/>
      <c r="G268" s="32"/>
    </row>
    <row r="269" ht="15.75" customHeight="1">
      <c r="A269" s="32"/>
      <c r="B269" s="33"/>
      <c r="C269" s="34"/>
      <c r="F269" s="32"/>
      <c r="G269" s="32"/>
    </row>
    <row r="270" ht="15.75" customHeight="1">
      <c r="A270" s="32"/>
      <c r="B270" s="33"/>
      <c r="C270" s="34"/>
      <c r="F270" s="32"/>
      <c r="G270" s="32"/>
    </row>
    <row r="271" ht="15.75" customHeight="1">
      <c r="A271" s="32"/>
      <c r="B271" s="33"/>
      <c r="C271" s="34"/>
      <c r="F271" s="32"/>
      <c r="G271" s="32"/>
    </row>
    <row r="272" ht="15.75" customHeight="1">
      <c r="A272" s="32"/>
      <c r="B272" s="33"/>
      <c r="C272" s="34"/>
      <c r="F272" s="32"/>
      <c r="G272" s="32"/>
    </row>
    <row r="273" ht="15.75" customHeight="1">
      <c r="A273" s="32"/>
      <c r="B273" s="33"/>
      <c r="C273" s="34"/>
      <c r="F273" s="32"/>
      <c r="G273" s="32"/>
    </row>
    <row r="274" ht="15.75" customHeight="1">
      <c r="A274" s="32"/>
      <c r="B274" s="33"/>
      <c r="C274" s="34"/>
      <c r="F274" s="32"/>
      <c r="G274" s="32"/>
    </row>
    <row r="275" ht="15.75" customHeight="1">
      <c r="A275" s="32"/>
      <c r="B275" s="33"/>
      <c r="C275" s="34"/>
      <c r="F275" s="32"/>
      <c r="G275" s="32"/>
    </row>
    <row r="276" ht="15.75" customHeight="1">
      <c r="A276" s="32"/>
      <c r="B276" s="33"/>
      <c r="C276" s="34"/>
      <c r="F276" s="32"/>
      <c r="G276" s="32"/>
    </row>
    <row r="277" ht="15.75" customHeight="1">
      <c r="A277" s="32"/>
      <c r="B277" s="33"/>
      <c r="C277" s="34"/>
      <c r="F277" s="32"/>
      <c r="G277" s="32"/>
    </row>
    <row r="278" ht="15.75" customHeight="1">
      <c r="A278" s="32"/>
      <c r="B278" s="33"/>
      <c r="C278" s="34"/>
      <c r="F278" s="32"/>
      <c r="G278" s="32"/>
    </row>
    <row r="279" ht="15.75" customHeight="1">
      <c r="A279" s="32"/>
      <c r="B279" s="33"/>
      <c r="C279" s="34"/>
      <c r="F279" s="32"/>
      <c r="G279" s="32"/>
    </row>
    <row r="280" ht="15.75" customHeight="1">
      <c r="A280" s="32"/>
      <c r="B280" s="33"/>
      <c r="C280" s="34"/>
      <c r="F280" s="32"/>
      <c r="G280" s="32"/>
    </row>
    <row r="281" ht="15.75" customHeight="1">
      <c r="A281" s="32"/>
      <c r="B281" s="33"/>
      <c r="C281" s="34"/>
      <c r="F281" s="32"/>
      <c r="G281" s="32"/>
    </row>
    <row r="282" ht="15.75" customHeight="1">
      <c r="A282" s="32"/>
      <c r="B282" s="33"/>
      <c r="C282" s="34"/>
      <c r="F282" s="32"/>
      <c r="G282" s="32"/>
    </row>
    <row r="283" ht="15.75" customHeight="1">
      <c r="A283" s="32"/>
      <c r="B283" s="33"/>
      <c r="C283" s="34"/>
      <c r="F283" s="32"/>
      <c r="G283" s="32"/>
    </row>
    <row r="284" ht="15.75" customHeight="1">
      <c r="A284" s="32"/>
      <c r="B284" s="33"/>
      <c r="C284" s="34"/>
      <c r="F284" s="32"/>
      <c r="G284" s="32"/>
    </row>
    <row r="285" ht="15.75" customHeight="1">
      <c r="A285" s="32"/>
      <c r="B285" s="33"/>
      <c r="C285" s="34"/>
      <c r="F285" s="32"/>
      <c r="G285" s="32"/>
    </row>
    <row r="286" ht="15.75" customHeight="1">
      <c r="A286" s="32"/>
      <c r="B286" s="33"/>
      <c r="C286" s="34"/>
      <c r="F286" s="32"/>
      <c r="G286" s="32"/>
    </row>
    <row r="287" ht="15.75" customHeight="1">
      <c r="A287" s="32"/>
      <c r="B287" s="33"/>
      <c r="C287" s="34"/>
      <c r="F287" s="32"/>
      <c r="G287" s="32"/>
    </row>
    <row r="288" ht="15.75" customHeight="1">
      <c r="A288" s="32"/>
      <c r="B288" s="33"/>
      <c r="C288" s="34"/>
      <c r="F288" s="32"/>
      <c r="G288" s="32"/>
    </row>
    <row r="289" ht="15.75" customHeight="1">
      <c r="A289" s="32"/>
      <c r="B289" s="33"/>
      <c r="C289" s="34"/>
      <c r="F289" s="32"/>
      <c r="G289" s="32"/>
    </row>
    <row r="290" ht="15.75" customHeight="1">
      <c r="A290" s="32"/>
      <c r="B290" s="33"/>
      <c r="C290" s="34"/>
      <c r="F290" s="32"/>
      <c r="G290" s="32"/>
    </row>
    <row r="291" ht="15.75" customHeight="1">
      <c r="A291" s="32"/>
      <c r="B291" s="33"/>
      <c r="C291" s="34"/>
      <c r="F291" s="32"/>
      <c r="G291" s="32"/>
    </row>
    <row r="292" ht="15.75" customHeight="1">
      <c r="A292" s="32"/>
      <c r="B292" s="33"/>
      <c r="C292" s="34"/>
      <c r="F292" s="32"/>
      <c r="G292" s="32"/>
    </row>
    <row r="293" ht="15.75" customHeight="1">
      <c r="A293" s="32"/>
      <c r="B293" s="33"/>
      <c r="C293" s="34"/>
      <c r="F293" s="32"/>
      <c r="G293" s="32"/>
    </row>
    <row r="294" ht="15.75" customHeight="1">
      <c r="A294" s="32"/>
      <c r="B294" s="33"/>
      <c r="C294" s="34"/>
      <c r="F294" s="32"/>
      <c r="G294" s="32"/>
    </row>
    <row r="295" ht="15.75" customHeight="1">
      <c r="A295" s="32"/>
      <c r="B295" s="33"/>
      <c r="C295" s="34"/>
      <c r="F295" s="32"/>
      <c r="G295" s="32"/>
    </row>
    <row r="296" ht="15.75" customHeight="1">
      <c r="A296" s="32"/>
      <c r="B296" s="33"/>
      <c r="C296" s="34"/>
      <c r="F296" s="32"/>
      <c r="G296" s="32"/>
    </row>
    <row r="297" ht="15.75" customHeight="1">
      <c r="A297" s="32"/>
      <c r="B297" s="33"/>
      <c r="C297" s="34"/>
      <c r="F297" s="32"/>
      <c r="G297" s="32"/>
    </row>
    <row r="298" ht="15.75" customHeight="1">
      <c r="A298" s="32"/>
      <c r="B298" s="33"/>
      <c r="C298" s="34"/>
      <c r="F298" s="32"/>
      <c r="G298" s="32"/>
    </row>
    <row r="299" ht="15.75" customHeight="1">
      <c r="A299" s="32"/>
      <c r="B299" s="33"/>
      <c r="C299" s="34"/>
      <c r="F299" s="32"/>
      <c r="G299" s="32"/>
    </row>
    <row r="300" ht="15.75" customHeight="1">
      <c r="A300" s="32"/>
      <c r="B300" s="33"/>
      <c r="C300" s="34"/>
      <c r="F300" s="32"/>
      <c r="G300" s="32"/>
    </row>
    <row r="301" ht="15.75" customHeight="1">
      <c r="A301" s="32"/>
      <c r="B301" s="33"/>
      <c r="C301" s="34"/>
      <c r="F301" s="32"/>
      <c r="G301" s="32"/>
    </row>
    <row r="302" ht="15.75" customHeight="1">
      <c r="A302" s="32"/>
      <c r="B302" s="33"/>
      <c r="C302" s="34"/>
      <c r="F302" s="32"/>
      <c r="G302" s="32"/>
    </row>
    <row r="303" ht="15.75" customHeight="1">
      <c r="A303" s="32"/>
      <c r="B303" s="33"/>
      <c r="C303" s="34"/>
      <c r="F303" s="32"/>
      <c r="G303" s="32"/>
    </row>
    <row r="304" ht="15.75" customHeight="1">
      <c r="A304" s="32"/>
      <c r="B304" s="33"/>
      <c r="C304" s="34"/>
      <c r="F304" s="32"/>
      <c r="G304" s="32"/>
    </row>
    <row r="305" ht="15.75" customHeight="1">
      <c r="A305" s="32"/>
      <c r="B305" s="33"/>
      <c r="C305" s="34"/>
      <c r="F305" s="32"/>
      <c r="G305" s="32"/>
    </row>
    <row r="306" ht="15.75" customHeight="1">
      <c r="A306" s="32"/>
      <c r="B306" s="33"/>
      <c r="C306" s="34"/>
      <c r="F306" s="32"/>
      <c r="G306" s="32"/>
    </row>
    <row r="307" ht="15.75" customHeight="1">
      <c r="A307" s="32"/>
      <c r="B307" s="33"/>
      <c r="C307" s="34"/>
      <c r="F307" s="32"/>
      <c r="G307" s="32"/>
    </row>
    <row r="308" ht="15.75" customHeight="1">
      <c r="A308" s="32"/>
      <c r="B308" s="33"/>
      <c r="C308" s="34"/>
      <c r="F308" s="32"/>
      <c r="G308" s="32"/>
    </row>
    <row r="309" ht="15.75" customHeight="1">
      <c r="A309" s="32"/>
      <c r="B309" s="33"/>
      <c r="C309" s="34"/>
      <c r="F309" s="32"/>
      <c r="G309" s="32"/>
    </row>
    <row r="310" ht="15.75" customHeight="1">
      <c r="A310" s="32"/>
      <c r="B310" s="33"/>
      <c r="C310" s="34"/>
      <c r="F310" s="32"/>
      <c r="G310" s="32"/>
    </row>
    <row r="311" ht="15.75" customHeight="1">
      <c r="A311" s="32"/>
      <c r="B311" s="33"/>
      <c r="C311" s="34"/>
      <c r="F311" s="32"/>
      <c r="G311" s="32"/>
    </row>
    <row r="312" ht="15.75" customHeight="1">
      <c r="A312" s="32"/>
      <c r="B312" s="33"/>
      <c r="C312" s="34"/>
      <c r="F312" s="32"/>
      <c r="G312" s="32"/>
    </row>
    <row r="313" ht="15.75" customHeight="1">
      <c r="A313" s="32"/>
      <c r="B313" s="33"/>
      <c r="C313" s="34"/>
      <c r="F313" s="32"/>
      <c r="G313" s="32"/>
    </row>
    <row r="314" ht="15.75" customHeight="1">
      <c r="A314" s="32"/>
      <c r="B314" s="33"/>
      <c r="C314" s="34"/>
      <c r="F314" s="32"/>
      <c r="G314" s="32"/>
    </row>
    <row r="315" ht="15.75" customHeight="1">
      <c r="A315" s="32"/>
      <c r="B315" s="33"/>
      <c r="C315" s="34"/>
      <c r="F315" s="32"/>
      <c r="G315" s="32"/>
    </row>
    <row r="316" ht="15.75" customHeight="1">
      <c r="A316" s="32"/>
      <c r="B316" s="33"/>
      <c r="C316" s="34"/>
      <c r="F316" s="32"/>
      <c r="G316" s="32"/>
    </row>
    <row r="317" ht="15.75" customHeight="1">
      <c r="A317" s="32"/>
      <c r="B317" s="33"/>
      <c r="C317" s="34"/>
      <c r="F317" s="32"/>
      <c r="G317" s="32"/>
    </row>
    <row r="318" ht="15.75" customHeight="1">
      <c r="A318" s="32"/>
      <c r="B318" s="33"/>
      <c r="C318" s="34"/>
      <c r="F318" s="32"/>
      <c r="G318" s="32"/>
    </row>
    <row r="319" ht="15.75" customHeight="1">
      <c r="A319" s="32"/>
      <c r="B319" s="33"/>
      <c r="C319" s="34"/>
      <c r="F319" s="32"/>
      <c r="G319" s="32"/>
    </row>
    <row r="320" ht="15.75" customHeight="1">
      <c r="A320" s="32"/>
      <c r="B320" s="33"/>
      <c r="C320" s="34"/>
      <c r="F320" s="32"/>
      <c r="G320" s="32"/>
    </row>
    <row r="321" ht="15.75" customHeight="1">
      <c r="A321" s="32"/>
      <c r="B321" s="33"/>
      <c r="C321" s="34"/>
      <c r="F321" s="32"/>
      <c r="G321" s="32"/>
    </row>
    <row r="322" ht="15.75" customHeight="1">
      <c r="A322" s="32"/>
      <c r="B322" s="33"/>
      <c r="C322" s="34"/>
      <c r="F322" s="32"/>
      <c r="G322" s="32"/>
    </row>
    <row r="323" ht="15.75" customHeight="1">
      <c r="A323" s="32"/>
      <c r="B323" s="33"/>
      <c r="C323" s="34"/>
      <c r="F323" s="32"/>
      <c r="G323" s="32"/>
    </row>
    <row r="324" ht="15.75" customHeight="1">
      <c r="A324" s="32"/>
      <c r="B324" s="33"/>
      <c r="C324" s="34"/>
      <c r="F324" s="32"/>
      <c r="G324" s="32"/>
    </row>
    <row r="325" ht="15.75" customHeight="1">
      <c r="A325" s="32"/>
      <c r="B325" s="33"/>
      <c r="C325" s="34"/>
      <c r="F325" s="32"/>
      <c r="G325" s="32"/>
    </row>
    <row r="326" ht="15.75" customHeight="1">
      <c r="A326" s="32"/>
      <c r="B326" s="33"/>
      <c r="C326" s="34"/>
      <c r="F326" s="32"/>
      <c r="G326" s="32"/>
    </row>
    <row r="327" ht="15.75" customHeight="1">
      <c r="A327" s="32"/>
      <c r="B327" s="33"/>
      <c r="C327" s="34"/>
      <c r="F327" s="32"/>
      <c r="G327" s="32"/>
    </row>
    <row r="328" ht="15.75" customHeight="1">
      <c r="A328" s="32"/>
      <c r="B328" s="33"/>
      <c r="C328" s="34"/>
      <c r="F328" s="32"/>
      <c r="G328" s="32"/>
    </row>
    <row r="329" ht="15.75" customHeight="1">
      <c r="A329" s="32"/>
      <c r="B329" s="33"/>
      <c r="C329" s="34"/>
      <c r="F329" s="32"/>
      <c r="G329" s="32"/>
    </row>
    <row r="330" ht="15.75" customHeight="1">
      <c r="A330" s="32"/>
      <c r="B330" s="33"/>
      <c r="C330" s="34"/>
      <c r="F330" s="32"/>
      <c r="G330" s="32"/>
    </row>
    <row r="331" ht="15.75" customHeight="1">
      <c r="A331" s="32"/>
      <c r="B331" s="33"/>
      <c r="C331" s="34"/>
      <c r="F331" s="32"/>
      <c r="G331" s="32"/>
    </row>
    <row r="332" ht="15.75" customHeight="1">
      <c r="A332" s="32"/>
      <c r="B332" s="33"/>
      <c r="C332" s="34"/>
      <c r="F332" s="32"/>
      <c r="G332" s="32"/>
    </row>
    <row r="333" ht="15.75" customHeight="1">
      <c r="A333" s="32"/>
      <c r="B333" s="33"/>
      <c r="C333" s="34"/>
      <c r="F333" s="32"/>
      <c r="G333" s="32"/>
    </row>
    <row r="334" ht="15.75" customHeight="1">
      <c r="A334" s="32"/>
      <c r="B334" s="33"/>
      <c r="C334" s="34"/>
      <c r="F334" s="32"/>
      <c r="G334" s="32"/>
    </row>
    <row r="335" ht="15.75" customHeight="1">
      <c r="A335" s="32"/>
      <c r="B335" s="33"/>
      <c r="C335" s="34"/>
      <c r="F335" s="32"/>
      <c r="G335" s="32"/>
    </row>
    <row r="336" ht="15.75" customHeight="1">
      <c r="A336" s="32"/>
      <c r="B336" s="33"/>
      <c r="C336" s="34"/>
      <c r="F336" s="32"/>
      <c r="G336" s="32"/>
    </row>
    <row r="337" ht="15.75" customHeight="1">
      <c r="A337" s="32"/>
      <c r="B337" s="33"/>
      <c r="C337" s="34"/>
      <c r="F337" s="32"/>
      <c r="G337" s="32"/>
    </row>
    <row r="338" ht="15.75" customHeight="1">
      <c r="A338" s="32"/>
      <c r="B338" s="33"/>
      <c r="C338" s="34"/>
      <c r="F338" s="32"/>
      <c r="G338" s="32"/>
    </row>
    <row r="339" ht="15.75" customHeight="1">
      <c r="A339" s="32"/>
      <c r="B339" s="33"/>
      <c r="C339" s="34"/>
      <c r="F339" s="32"/>
      <c r="G339" s="32"/>
    </row>
    <row r="340" ht="15.75" customHeight="1">
      <c r="A340" s="32"/>
      <c r="B340" s="33"/>
      <c r="C340" s="34"/>
      <c r="F340" s="32"/>
      <c r="G340" s="32"/>
    </row>
    <row r="341" ht="15.75" customHeight="1">
      <c r="A341" s="32"/>
      <c r="B341" s="33"/>
      <c r="C341" s="34"/>
      <c r="F341" s="32"/>
      <c r="G341" s="32"/>
    </row>
    <row r="342" ht="15.75" customHeight="1">
      <c r="A342" s="32"/>
      <c r="B342" s="33"/>
      <c r="C342" s="34"/>
      <c r="F342" s="32"/>
      <c r="G342" s="32"/>
    </row>
    <row r="343" ht="15.75" customHeight="1">
      <c r="A343" s="32"/>
      <c r="B343" s="33"/>
      <c r="C343" s="34"/>
      <c r="F343" s="32"/>
      <c r="G343" s="32"/>
    </row>
    <row r="344" ht="15.75" customHeight="1">
      <c r="A344" s="32"/>
      <c r="B344" s="33"/>
      <c r="C344" s="34"/>
      <c r="F344" s="32"/>
      <c r="G344" s="32"/>
    </row>
    <row r="345" ht="15.75" customHeight="1">
      <c r="A345" s="32"/>
      <c r="B345" s="33"/>
      <c r="C345" s="34"/>
      <c r="F345" s="32"/>
      <c r="G345" s="32"/>
    </row>
    <row r="346" ht="15.75" customHeight="1">
      <c r="A346" s="32"/>
      <c r="B346" s="33"/>
      <c r="C346" s="34"/>
      <c r="F346" s="32"/>
      <c r="G346" s="32"/>
    </row>
    <row r="347" ht="15.75" customHeight="1">
      <c r="A347" s="32"/>
      <c r="B347" s="33"/>
      <c r="C347" s="34"/>
      <c r="F347" s="32"/>
      <c r="G347" s="32"/>
    </row>
    <row r="348" ht="15.75" customHeight="1">
      <c r="A348" s="32"/>
      <c r="B348" s="33"/>
      <c r="C348" s="34"/>
      <c r="F348" s="32"/>
      <c r="G348" s="32"/>
    </row>
    <row r="349" ht="15.75" customHeight="1">
      <c r="A349" s="32"/>
      <c r="B349" s="33"/>
      <c r="C349" s="34"/>
      <c r="F349" s="32"/>
      <c r="G349" s="32"/>
    </row>
    <row r="350" ht="15.75" customHeight="1">
      <c r="A350" s="32"/>
      <c r="B350" s="33"/>
      <c r="C350" s="34"/>
      <c r="F350" s="32"/>
      <c r="G350" s="32"/>
    </row>
    <row r="351" ht="15.75" customHeight="1">
      <c r="A351" s="32"/>
      <c r="B351" s="33"/>
      <c r="C351" s="34"/>
      <c r="F351" s="32"/>
      <c r="G351" s="32"/>
    </row>
    <row r="352" ht="15.75" customHeight="1">
      <c r="A352" s="32"/>
      <c r="B352" s="33"/>
      <c r="C352" s="34"/>
      <c r="F352" s="32"/>
      <c r="G352" s="32"/>
    </row>
    <row r="353" ht="15.75" customHeight="1">
      <c r="A353" s="32"/>
      <c r="B353" s="33"/>
      <c r="C353" s="34"/>
      <c r="F353" s="32"/>
      <c r="G353" s="32"/>
    </row>
    <row r="354" ht="15.75" customHeight="1">
      <c r="A354" s="32"/>
      <c r="B354" s="33"/>
      <c r="C354" s="34"/>
      <c r="F354" s="32"/>
      <c r="G354" s="32"/>
    </row>
    <row r="355" ht="15.75" customHeight="1">
      <c r="A355" s="32"/>
      <c r="B355" s="33"/>
      <c r="C355" s="34"/>
      <c r="F355" s="32"/>
      <c r="G355" s="32"/>
    </row>
    <row r="356" ht="15.75" customHeight="1">
      <c r="A356" s="32"/>
      <c r="B356" s="33"/>
      <c r="C356" s="34"/>
      <c r="F356" s="32"/>
      <c r="G356" s="32"/>
    </row>
    <row r="357" ht="15.75" customHeight="1">
      <c r="A357" s="32"/>
      <c r="B357" s="33"/>
      <c r="C357" s="34"/>
      <c r="F357" s="32"/>
      <c r="G357" s="32"/>
    </row>
    <row r="358" ht="15.75" customHeight="1">
      <c r="A358" s="32"/>
      <c r="B358" s="33"/>
      <c r="C358" s="34"/>
      <c r="F358" s="32"/>
      <c r="G358" s="32"/>
    </row>
    <row r="359" ht="15.75" customHeight="1">
      <c r="A359" s="32"/>
      <c r="B359" s="33"/>
      <c r="C359" s="34"/>
      <c r="F359" s="32"/>
      <c r="G359" s="32"/>
    </row>
    <row r="360" ht="15.75" customHeight="1">
      <c r="A360" s="32"/>
      <c r="B360" s="33"/>
      <c r="C360" s="34"/>
      <c r="F360" s="32"/>
      <c r="G360" s="32"/>
    </row>
    <row r="361" ht="15.75" customHeight="1">
      <c r="A361" s="32"/>
      <c r="B361" s="33"/>
      <c r="C361" s="34"/>
      <c r="F361" s="32"/>
      <c r="G361" s="32"/>
    </row>
    <row r="362" ht="15.75" customHeight="1">
      <c r="A362" s="32"/>
      <c r="B362" s="33"/>
      <c r="C362" s="34"/>
      <c r="F362" s="32"/>
      <c r="G362" s="32"/>
    </row>
    <row r="363" ht="15.75" customHeight="1">
      <c r="A363" s="32"/>
      <c r="B363" s="33"/>
      <c r="C363" s="34"/>
      <c r="F363" s="32"/>
      <c r="G363" s="32"/>
    </row>
    <row r="364" ht="15.75" customHeight="1">
      <c r="A364" s="32"/>
      <c r="B364" s="33"/>
      <c r="C364" s="34"/>
      <c r="F364" s="32"/>
      <c r="G364" s="32"/>
    </row>
    <row r="365" ht="15.75" customHeight="1">
      <c r="A365" s="32"/>
      <c r="B365" s="33"/>
      <c r="C365" s="34"/>
      <c r="F365" s="32"/>
      <c r="G365" s="32"/>
    </row>
    <row r="366" ht="15.75" customHeight="1">
      <c r="A366" s="32"/>
      <c r="B366" s="33"/>
      <c r="C366" s="34"/>
      <c r="F366" s="32"/>
      <c r="G366" s="32"/>
    </row>
    <row r="367" ht="15.75" customHeight="1">
      <c r="A367" s="32"/>
      <c r="B367" s="33"/>
      <c r="C367" s="34"/>
      <c r="F367" s="32"/>
      <c r="G367" s="32"/>
    </row>
    <row r="368" ht="15.75" customHeight="1">
      <c r="B368" s="31"/>
    </row>
    <row r="369" ht="15.75" customHeight="1">
      <c r="B369" s="31"/>
    </row>
    <row r="370" ht="15.75" customHeight="1">
      <c r="B370" s="31"/>
    </row>
    <row r="371" ht="15.75" customHeight="1">
      <c r="B371" s="31"/>
    </row>
    <row r="372" ht="15.75" customHeight="1">
      <c r="B372" s="31"/>
    </row>
    <row r="373" ht="15.75" customHeight="1">
      <c r="B373" s="31"/>
    </row>
    <row r="374" ht="15.75" customHeight="1">
      <c r="B374" s="31"/>
    </row>
    <row r="375" ht="15.75" customHeight="1">
      <c r="B375" s="31"/>
    </row>
    <row r="376" ht="15.75" customHeight="1">
      <c r="B376" s="31"/>
    </row>
    <row r="377" ht="15.75" customHeight="1">
      <c r="B377" s="31"/>
    </row>
    <row r="378" ht="15.75" customHeight="1">
      <c r="B378" s="31"/>
    </row>
    <row r="379" ht="15.75" customHeight="1">
      <c r="B379" s="31"/>
    </row>
    <row r="380" ht="15.75" customHeight="1">
      <c r="B380" s="31"/>
    </row>
    <row r="381" ht="15.75" customHeight="1">
      <c r="B381" s="31"/>
    </row>
    <row r="382" ht="15.75" customHeight="1">
      <c r="B382" s="31"/>
    </row>
    <row r="383" ht="15.75" customHeight="1">
      <c r="B383" s="31"/>
    </row>
    <row r="384" ht="15.75" customHeight="1">
      <c r="B384" s="31"/>
    </row>
    <row r="385" ht="15.75" customHeight="1">
      <c r="B385" s="31"/>
    </row>
    <row r="386" ht="15.75" customHeight="1">
      <c r="B386" s="31"/>
    </row>
    <row r="387" ht="15.75" customHeight="1">
      <c r="B387" s="31"/>
    </row>
    <row r="388" ht="15.75" customHeight="1">
      <c r="B388" s="31"/>
    </row>
    <row r="389" ht="15.75" customHeight="1">
      <c r="B389" s="31"/>
    </row>
    <row r="390" ht="15.75" customHeight="1">
      <c r="B390" s="31"/>
    </row>
    <row r="391" ht="15.75" customHeight="1">
      <c r="B391" s="31"/>
    </row>
    <row r="392" ht="15.75" customHeight="1">
      <c r="B392" s="31"/>
    </row>
    <row r="393" ht="15.75" customHeight="1">
      <c r="B393" s="31"/>
    </row>
    <row r="394" ht="15.75" customHeight="1">
      <c r="B394" s="31"/>
    </row>
    <row r="395" ht="15.75" customHeight="1">
      <c r="B395" s="31"/>
    </row>
    <row r="396" ht="15.75" customHeight="1">
      <c r="B396" s="31"/>
    </row>
    <row r="397" ht="15.75" customHeight="1">
      <c r="B397" s="31"/>
    </row>
    <row r="398" ht="15.75" customHeight="1">
      <c r="B398" s="31"/>
    </row>
    <row r="399" ht="15.75" customHeight="1">
      <c r="B399" s="31"/>
    </row>
    <row r="400" ht="15.75" customHeight="1">
      <c r="B400" s="31"/>
    </row>
    <row r="401" ht="15.75" customHeight="1">
      <c r="B401" s="31"/>
    </row>
    <row r="402" ht="15.75" customHeight="1">
      <c r="B402" s="31"/>
    </row>
    <row r="403" ht="15.75" customHeight="1">
      <c r="B403" s="31"/>
    </row>
    <row r="404" ht="15.75" customHeight="1">
      <c r="B404" s="31"/>
    </row>
    <row r="405" ht="15.75" customHeight="1">
      <c r="B405" s="31"/>
    </row>
    <row r="406" ht="15.75" customHeight="1">
      <c r="B406" s="31"/>
    </row>
    <row r="407" ht="15.75" customHeight="1">
      <c r="B407" s="31"/>
    </row>
    <row r="408" ht="15.75" customHeight="1">
      <c r="B408" s="31"/>
    </row>
    <row r="409" ht="15.75" customHeight="1">
      <c r="B409" s="31"/>
    </row>
    <row r="410" ht="15.75" customHeight="1">
      <c r="B410" s="31"/>
    </row>
    <row r="411" ht="15.75" customHeight="1">
      <c r="B411" s="31"/>
    </row>
    <row r="412" ht="15.75" customHeight="1">
      <c r="B412" s="31"/>
    </row>
    <row r="413" ht="15.75" customHeight="1">
      <c r="B413" s="31"/>
    </row>
    <row r="414" ht="15.75" customHeight="1">
      <c r="B414" s="31"/>
    </row>
    <row r="415" ht="15.75" customHeight="1">
      <c r="B415" s="31"/>
    </row>
    <row r="416" ht="15.75" customHeight="1">
      <c r="B416" s="31"/>
    </row>
    <row r="417" ht="15.75" customHeight="1">
      <c r="B417" s="31"/>
    </row>
    <row r="418" ht="15.75" customHeight="1">
      <c r="B418" s="31"/>
    </row>
    <row r="419" ht="15.75" customHeight="1">
      <c r="B419" s="31"/>
    </row>
    <row r="420" ht="15.75" customHeight="1">
      <c r="B420" s="31"/>
    </row>
    <row r="421" ht="15.75" customHeight="1">
      <c r="B421" s="31"/>
    </row>
    <row r="422" ht="15.75" customHeight="1">
      <c r="B422" s="31"/>
    </row>
    <row r="423" ht="15.75" customHeight="1">
      <c r="B423" s="31"/>
    </row>
    <row r="424" ht="15.75" customHeight="1">
      <c r="B424" s="31"/>
    </row>
    <row r="425" ht="15.75" customHeight="1">
      <c r="B425" s="31"/>
    </row>
    <row r="426" ht="15.75" customHeight="1">
      <c r="B426" s="31"/>
    </row>
    <row r="427" ht="15.75" customHeight="1">
      <c r="B427" s="31"/>
    </row>
    <row r="428" ht="15.75" customHeight="1">
      <c r="B428" s="31"/>
    </row>
    <row r="429" ht="15.75" customHeight="1">
      <c r="B429" s="31"/>
    </row>
    <row r="430" ht="15.75" customHeight="1">
      <c r="B430" s="31"/>
    </row>
    <row r="431" ht="15.75" customHeight="1">
      <c r="B431" s="31"/>
    </row>
    <row r="432" ht="15.75" customHeight="1">
      <c r="B432" s="31"/>
    </row>
    <row r="433" ht="15.75" customHeight="1">
      <c r="B433" s="31"/>
    </row>
    <row r="434" ht="15.75" customHeight="1">
      <c r="B434" s="31"/>
    </row>
    <row r="435" ht="15.75" customHeight="1">
      <c r="B435" s="31"/>
    </row>
    <row r="436" ht="15.75" customHeight="1">
      <c r="B436" s="31"/>
    </row>
    <row r="437" ht="15.75" customHeight="1">
      <c r="B437" s="31"/>
    </row>
    <row r="438" ht="15.75" customHeight="1">
      <c r="B438" s="31"/>
    </row>
    <row r="439" ht="15.75" customHeight="1">
      <c r="B439" s="31"/>
    </row>
    <row r="440" ht="15.75" customHeight="1">
      <c r="B440" s="31"/>
    </row>
    <row r="441" ht="15.75" customHeight="1">
      <c r="B441" s="31"/>
    </row>
    <row r="442" ht="15.75" customHeight="1">
      <c r="B442" s="31"/>
    </row>
    <row r="443" ht="15.75" customHeight="1">
      <c r="B443" s="31"/>
    </row>
    <row r="444" ht="15.75" customHeight="1">
      <c r="B444" s="31"/>
    </row>
    <row r="445" ht="15.75" customHeight="1">
      <c r="B445" s="31"/>
    </row>
    <row r="446" ht="15.75" customHeight="1">
      <c r="B446" s="31"/>
    </row>
    <row r="447" ht="15.75" customHeight="1">
      <c r="B447" s="31"/>
    </row>
    <row r="448" ht="15.75" customHeight="1">
      <c r="B448" s="31"/>
    </row>
    <row r="449" ht="15.75" customHeight="1">
      <c r="B449" s="31"/>
    </row>
    <row r="450" ht="15.75" customHeight="1">
      <c r="B450" s="31"/>
    </row>
    <row r="451" ht="15.75" customHeight="1">
      <c r="B451" s="31"/>
    </row>
    <row r="452" ht="15.75" customHeight="1">
      <c r="B452" s="31"/>
    </row>
    <row r="453" ht="15.75" customHeight="1">
      <c r="B453" s="31"/>
    </row>
    <row r="454" ht="15.75" customHeight="1">
      <c r="B454" s="31"/>
    </row>
    <row r="455" ht="15.75" customHeight="1">
      <c r="B455" s="31"/>
    </row>
    <row r="456" ht="15.75" customHeight="1">
      <c r="B456" s="31"/>
    </row>
    <row r="457" ht="15.75" customHeight="1">
      <c r="B457" s="31"/>
    </row>
    <row r="458" ht="15.75" customHeight="1">
      <c r="B458" s="31"/>
    </row>
    <row r="459" ht="15.75" customHeight="1">
      <c r="B459" s="31"/>
    </row>
    <row r="460" ht="15.75" customHeight="1">
      <c r="B460" s="31"/>
    </row>
    <row r="461" ht="15.75" customHeight="1">
      <c r="B461" s="31"/>
    </row>
    <row r="462" ht="15.75" customHeight="1">
      <c r="B462" s="31"/>
    </row>
    <row r="463" ht="15.75" customHeight="1">
      <c r="B463" s="31"/>
    </row>
    <row r="464" ht="15.75" customHeight="1">
      <c r="B464" s="31"/>
    </row>
    <row r="465" ht="15.75" customHeight="1">
      <c r="B465" s="31"/>
    </row>
    <row r="466" ht="15.75" customHeight="1">
      <c r="B466" s="31"/>
    </row>
    <row r="467" ht="15.75" customHeight="1">
      <c r="B467" s="31"/>
    </row>
    <row r="468" ht="15.75" customHeight="1">
      <c r="B468" s="31"/>
    </row>
    <row r="469" ht="15.75" customHeight="1">
      <c r="B469" s="31"/>
    </row>
    <row r="470" ht="15.75" customHeight="1">
      <c r="B470" s="31"/>
    </row>
    <row r="471" ht="15.75" customHeight="1">
      <c r="B471" s="31"/>
    </row>
    <row r="472" ht="15.75" customHeight="1">
      <c r="B472" s="31"/>
    </row>
    <row r="473" ht="15.75" customHeight="1">
      <c r="B473" s="31"/>
    </row>
    <row r="474" ht="15.75" customHeight="1">
      <c r="B474" s="31"/>
    </row>
    <row r="475" ht="15.75" customHeight="1">
      <c r="B475" s="31"/>
    </row>
    <row r="476" ht="15.75" customHeight="1">
      <c r="B476" s="31"/>
    </row>
    <row r="477" ht="15.75" customHeight="1">
      <c r="B477" s="31"/>
    </row>
    <row r="478" ht="15.75" customHeight="1">
      <c r="B478" s="31"/>
    </row>
    <row r="479" ht="15.75" customHeight="1">
      <c r="B479" s="31"/>
    </row>
    <row r="480" ht="15.75" customHeight="1">
      <c r="B480" s="31"/>
    </row>
    <row r="481" ht="15.75" customHeight="1">
      <c r="B481" s="31"/>
    </row>
    <row r="482" ht="15.75" customHeight="1">
      <c r="B482" s="31"/>
    </row>
    <row r="483" ht="15.75" customHeight="1">
      <c r="B483" s="31"/>
    </row>
    <row r="484" ht="15.75" customHeight="1">
      <c r="B484" s="31"/>
    </row>
    <row r="485" ht="15.75" customHeight="1">
      <c r="B485" s="31"/>
    </row>
    <row r="486" ht="15.75" customHeight="1">
      <c r="B486" s="31"/>
    </row>
    <row r="487" ht="15.75" customHeight="1">
      <c r="B487" s="31"/>
    </row>
    <row r="488" ht="15.75" customHeight="1">
      <c r="B488" s="31"/>
    </row>
    <row r="489" ht="15.75" customHeight="1">
      <c r="B489" s="31"/>
    </row>
    <row r="490" ht="15.75" customHeight="1">
      <c r="B490" s="31"/>
    </row>
    <row r="491" ht="15.75" customHeight="1">
      <c r="B491" s="31"/>
    </row>
    <row r="492" ht="15.75" customHeight="1">
      <c r="B492" s="31"/>
    </row>
    <row r="493" ht="15.75" customHeight="1">
      <c r="B493" s="31"/>
    </row>
    <row r="494" ht="15.75" customHeight="1">
      <c r="B494" s="31"/>
    </row>
    <row r="495" ht="15.75" customHeight="1">
      <c r="B495" s="31"/>
    </row>
    <row r="496" ht="15.75" customHeight="1">
      <c r="B496" s="31"/>
    </row>
    <row r="497" ht="15.75" customHeight="1">
      <c r="B497" s="31"/>
    </row>
    <row r="498" ht="15.75" customHeight="1">
      <c r="B498" s="31"/>
    </row>
    <row r="499" ht="15.75" customHeight="1">
      <c r="B499" s="31"/>
    </row>
    <row r="500" ht="15.75" customHeight="1">
      <c r="B500" s="31"/>
    </row>
    <row r="501" ht="15.75" customHeight="1">
      <c r="B501" s="31"/>
    </row>
    <row r="502" ht="15.75" customHeight="1">
      <c r="B502" s="31"/>
    </row>
    <row r="503" ht="15.75" customHeight="1">
      <c r="B503" s="31"/>
    </row>
    <row r="504" ht="15.75" customHeight="1">
      <c r="B504" s="31"/>
    </row>
    <row r="505" ht="15.75" customHeight="1">
      <c r="B505" s="31"/>
    </row>
    <row r="506" ht="15.75" customHeight="1">
      <c r="B506" s="31"/>
    </row>
    <row r="507" ht="15.75" customHeight="1">
      <c r="B507" s="31"/>
    </row>
    <row r="508" ht="15.75" customHeight="1">
      <c r="B508" s="31"/>
    </row>
    <row r="509" ht="15.75" customHeight="1">
      <c r="B509" s="31"/>
    </row>
    <row r="510" ht="15.75" customHeight="1">
      <c r="B510" s="31"/>
    </row>
    <row r="511" ht="15.75" customHeight="1">
      <c r="B511" s="31"/>
    </row>
    <row r="512" ht="15.75" customHeight="1">
      <c r="B512" s="31"/>
    </row>
    <row r="513" ht="15.75" customHeight="1">
      <c r="B513" s="31"/>
    </row>
    <row r="514" ht="15.75" customHeight="1">
      <c r="B514" s="31"/>
    </row>
    <row r="515" ht="15.75" customHeight="1">
      <c r="B515" s="31"/>
    </row>
    <row r="516" ht="15.75" customHeight="1">
      <c r="B516" s="31"/>
    </row>
    <row r="517" ht="15.75" customHeight="1">
      <c r="B517" s="31"/>
    </row>
    <row r="518" ht="15.75" customHeight="1">
      <c r="B518" s="31"/>
    </row>
    <row r="519" ht="15.75" customHeight="1">
      <c r="B519" s="31"/>
    </row>
    <row r="520" ht="15.75" customHeight="1">
      <c r="B520" s="31"/>
    </row>
    <row r="521" ht="15.75" customHeight="1">
      <c r="B521" s="31"/>
    </row>
    <row r="522" ht="15.75" customHeight="1">
      <c r="B522" s="31"/>
    </row>
    <row r="523" ht="15.75" customHeight="1">
      <c r="B523" s="31"/>
    </row>
    <row r="524" ht="15.75" customHeight="1">
      <c r="B524" s="31"/>
    </row>
    <row r="525" ht="15.75" customHeight="1">
      <c r="B525" s="31"/>
    </row>
    <row r="526" ht="15.75" customHeight="1">
      <c r="B526" s="31"/>
    </row>
    <row r="527" ht="15.75" customHeight="1">
      <c r="B527" s="31"/>
    </row>
    <row r="528" ht="15.75" customHeight="1">
      <c r="B528" s="31"/>
    </row>
    <row r="529" ht="15.75" customHeight="1">
      <c r="B529" s="31"/>
    </row>
    <row r="530" ht="15.75" customHeight="1">
      <c r="B530" s="31"/>
    </row>
    <row r="531" ht="15.75" customHeight="1">
      <c r="B531" s="31"/>
    </row>
    <row r="532" ht="15.75" customHeight="1">
      <c r="B532" s="31"/>
    </row>
    <row r="533" ht="15.75" customHeight="1">
      <c r="B533" s="31"/>
    </row>
    <row r="534" ht="15.75" customHeight="1">
      <c r="B534" s="31"/>
    </row>
    <row r="535" ht="15.75" customHeight="1">
      <c r="B535" s="31"/>
    </row>
    <row r="536" ht="15.75" customHeight="1">
      <c r="B536" s="31"/>
    </row>
    <row r="537" ht="15.75" customHeight="1">
      <c r="B537" s="31"/>
    </row>
    <row r="538" ht="15.75" customHeight="1">
      <c r="B538" s="31"/>
    </row>
    <row r="539" ht="15.75" customHeight="1">
      <c r="B539" s="31"/>
    </row>
    <row r="540" ht="15.75" customHeight="1">
      <c r="B540" s="31"/>
    </row>
    <row r="541" ht="15.75" customHeight="1">
      <c r="B541" s="31"/>
    </row>
    <row r="542" ht="15.75" customHeight="1">
      <c r="B542" s="31"/>
    </row>
    <row r="543" ht="15.75" customHeight="1">
      <c r="B543" s="31"/>
    </row>
    <row r="544" ht="15.75" customHeight="1">
      <c r="B544" s="31"/>
    </row>
    <row r="545" ht="15.75" customHeight="1">
      <c r="B545" s="31"/>
    </row>
    <row r="546" ht="15.75" customHeight="1">
      <c r="B546" s="31"/>
    </row>
    <row r="547" ht="15.75" customHeight="1">
      <c r="B547" s="31"/>
    </row>
    <row r="548" ht="15.75" customHeight="1">
      <c r="B548" s="31"/>
    </row>
    <row r="549" ht="15.75" customHeight="1">
      <c r="B549" s="31"/>
    </row>
    <row r="550" ht="15.75" customHeight="1">
      <c r="B550" s="31"/>
    </row>
    <row r="551" ht="15.75" customHeight="1">
      <c r="B551" s="31"/>
    </row>
    <row r="552" ht="15.75" customHeight="1">
      <c r="B552" s="31"/>
    </row>
    <row r="553" ht="15.75" customHeight="1">
      <c r="B553" s="31"/>
    </row>
    <row r="554" ht="15.75" customHeight="1">
      <c r="B554" s="31"/>
    </row>
    <row r="555" ht="15.75" customHeight="1">
      <c r="B555" s="31"/>
    </row>
    <row r="556" ht="15.75" customHeight="1">
      <c r="B556" s="31"/>
    </row>
    <row r="557" ht="15.75" customHeight="1">
      <c r="B557" s="31"/>
    </row>
    <row r="558" ht="15.75" customHeight="1">
      <c r="B558" s="31"/>
    </row>
    <row r="559" ht="15.75" customHeight="1">
      <c r="B559" s="31"/>
    </row>
    <row r="560" ht="15.75" customHeight="1">
      <c r="B560" s="31"/>
    </row>
    <row r="561" ht="15.75" customHeight="1">
      <c r="B561" s="31"/>
    </row>
    <row r="562" ht="15.75" customHeight="1">
      <c r="B562" s="31"/>
    </row>
    <row r="563" ht="15.75" customHeight="1">
      <c r="B563" s="31"/>
    </row>
    <row r="564" ht="15.75" customHeight="1">
      <c r="B564" s="31"/>
    </row>
    <row r="565" ht="15.75" customHeight="1">
      <c r="B565" s="31"/>
    </row>
    <row r="566" ht="15.75" customHeight="1">
      <c r="B566" s="31"/>
    </row>
    <row r="567" ht="15.75" customHeight="1">
      <c r="B567" s="31"/>
    </row>
    <row r="568" ht="15.75" customHeight="1">
      <c r="B568" s="31"/>
    </row>
    <row r="569" ht="15.75" customHeight="1">
      <c r="B569" s="31"/>
    </row>
    <row r="570" ht="15.75" customHeight="1">
      <c r="B570" s="31"/>
    </row>
    <row r="571" ht="15.75" customHeight="1">
      <c r="B571" s="31"/>
    </row>
    <row r="572" ht="15.75" customHeight="1">
      <c r="B572" s="31"/>
    </row>
    <row r="573" ht="15.75" customHeight="1">
      <c r="B573" s="31"/>
    </row>
    <row r="574" ht="15.75" customHeight="1">
      <c r="B574" s="31"/>
    </row>
    <row r="575" ht="15.75" customHeight="1">
      <c r="B575" s="31"/>
    </row>
    <row r="576" ht="15.75" customHeight="1">
      <c r="B576" s="31"/>
    </row>
    <row r="577" ht="15.75" customHeight="1">
      <c r="B577" s="31"/>
    </row>
    <row r="578" ht="15.75" customHeight="1">
      <c r="B578" s="31"/>
    </row>
    <row r="579" ht="15.75" customHeight="1">
      <c r="B579" s="31"/>
    </row>
    <row r="580" ht="15.75" customHeight="1">
      <c r="B580" s="31"/>
    </row>
    <row r="581" ht="15.75" customHeight="1">
      <c r="B581" s="31"/>
    </row>
    <row r="582" ht="15.75" customHeight="1">
      <c r="B582" s="31"/>
    </row>
    <row r="583" ht="15.75" customHeight="1">
      <c r="B583" s="31"/>
    </row>
    <row r="584" ht="15.75" customHeight="1">
      <c r="B584" s="31"/>
    </row>
    <row r="585" ht="15.75" customHeight="1">
      <c r="B585" s="31"/>
    </row>
    <row r="586" ht="15.75" customHeight="1">
      <c r="B586" s="31"/>
    </row>
    <row r="587" ht="15.75" customHeight="1">
      <c r="B587" s="31"/>
    </row>
    <row r="588" ht="15.75" customHeight="1">
      <c r="B588" s="31"/>
    </row>
    <row r="589" ht="15.75" customHeight="1">
      <c r="B589" s="31"/>
    </row>
    <row r="590" ht="15.75" customHeight="1">
      <c r="B590" s="31"/>
    </row>
    <row r="591" ht="15.75" customHeight="1">
      <c r="B591" s="31"/>
    </row>
    <row r="592" ht="15.75" customHeight="1">
      <c r="B592" s="31"/>
    </row>
    <row r="593" ht="15.75" customHeight="1">
      <c r="B593" s="31"/>
    </row>
    <row r="594" ht="15.75" customHeight="1">
      <c r="B594" s="31"/>
    </row>
    <row r="595" ht="15.75" customHeight="1">
      <c r="B595" s="31"/>
    </row>
    <row r="596" ht="15.75" customHeight="1">
      <c r="B596" s="31"/>
    </row>
    <row r="597" ht="15.75" customHeight="1">
      <c r="B597" s="31"/>
    </row>
    <row r="598" ht="15.75" customHeight="1">
      <c r="B598" s="31"/>
    </row>
    <row r="599" ht="15.75" customHeight="1">
      <c r="B599" s="31"/>
    </row>
    <row r="600" ht="15.75" customHeight="1">
      <c r="B600" s="31"/>
    </row>
    <row r="601" ht="15.75" customHeight="1">
      <c r="B601" s="31"/>
    </row>
    <row r="602" ht="15.75" customHeight="1">
      <c r="B602" s="31"/>
    </row>
    <row r="603" ht="15.75" customHeight="1">
      <c r="B603" s="31"/>
    </row>
    <row r="604" ht="15.75" customHeight="1">
      <c r="B604" s="31"/>
    </row>
    <row r="605" ht="15.75" customHeight="1">
      <c r="B605" s="31"/>
    </row>
    <row r="606" ht="15.75" customHeight="1">
      <c r="B606" s="31"/>
    </row>
    <row r="607" ht="15.75" customHeight="1">
      <c r="B607" s="31"/>
    </row>
    <row r="608" ht="15.75" customHeight="1">
      <c r="B608" s="31"/>
    </row>
    <row r="609" ht="15.75" customHeight="1">
      <c r="B609" s="31"/>
    </row>
    <row r="610" ht="15.75" customHeight="1">
      <c r="B610" s="31"/>
    </row>
    <row r="611" ht="15.75" customHeight="1">
      <c r="B611" s="31"/>
    </row>
    <row r="612" ht="15.75" customHeight="1">
      <c r="B612" s="31"/>
    </row>
    <row r="613" ht="15.75" customHeight="1">
      <c r="B613" s="31"/>
    </row>
    <row r="614" ht="15.75" customHeight="1">
      <c r="B614" s="31"/>
    </row>
    <row r="615" ht="15.75" customHeight="1">
      <c r="B615" s="31"/>
    </row>
    <row r="616" ht="15.75" customHeight="1">
      <c r="B616" s="31"/>
    </row>
    <row r="617" ht="15.75" customHeight="1">
      <c r="B617" s="31"/>
    </row>
    <row r="618" ht="15.75" customHeight="1">
      <c r="B618" s="31"/>
    </row>
    <row r="619" ht="15.75" customHeight="1">
      <c r="B619" s="31"/>
    </row>
    <row r="620" ht="15.75" customHeight="1">
      <c r="B620" s="31"/>
    </row>
    <row r="621" ht="15.75" customHeight="1">
      <c r="B621" s="31"/>
    </row>
    <row r="622" ht="15.75" customHeight="1">
      <c r="B622" s="31"/>
    </row>
    <row r="623" ht="15.75" customHeight="1">
      <c r="B623" s="31"/>
    </row>
    <row r="624" ht="15.75" customHeight="1">
      <c r="B624" s="31"/>
    </row>
    <row r="625" ht="15.75" customHeight="1">
      <c r="B625" s="31"/>
    </row>
    <row r="626" ht="15.75" customHeight="1">
      <c r="B626" s="31"/>
    </row>
    <row r="627" ht="15.75" customHeight="1">
      <c r="B627" s="31"/>
    </row>
    <row r="628" ht="15.75" customHeight="1">
      <c r="B628" s="31"/>
    </row>
    <row r="629" ht="15.75" customHeight="1">
      <c r="B629" s="31"/>
    </row>
    <row r="630" ht="15.75" customHeight="1">
      <c r="B630" s="31"/>
    </row>
    <row r="631" ht="15.75" customHeight="1">
      <c r="B631" s="31"/>
    </row>
    <row r="632" ht="15.75" customHeight="1">
      <c r="B632" s="31"/>
    </row>
    <row r="633" ht="15.75" customHeight="1">
      <c r="B633" s="31"/>
    </row>
    <row r="634" ht="15.75" customHeight="1">
      <c r="B634" s="31"/>
    </row>
    <row r="635" ht="15.75" customHeight="1">
      <c r="B635" s="31"/>
    </row>
    <row r="636" ht="15.75" customHeight="1">
      <c r="B636" s="31"/>
    </row>
    <row r="637" ht="15.75" customHeight="1">
      <c r="B637" s="31"/>
    </row>
    <row r="638" ht="15.75" customHeight="1">
      <c r="B638" s="31"/>
    </row>
    <row r="639" ht="15.75" customHeight="1">
      <c r="B639" s="31"/>
    </row>
    <row r="640" ht="15.75" customHeight="1">
      <c r="B640" s="31"/>
    </row>
    <row r="641" ht="15.75" customHeight="1">
      <c r="B641" s="31"/>
    </row>
    <row r="642" ht="15.75" customHeight="1">
      <c r="B642" s="31"/>
    </row>
    <row r="643" ht="15.75" customHeight="1">
      <c r="B643" s="31"/>
    </row>
    <row r="644" ht="15.75" customHeight="1">
      <c r="B644" s="31"/>
    </row>
    <row r="645" ht="15.75" customHeight="1">
      <c r="B645" s="31"/>
    </row>
    <row r="646" ht="15.75" customHeight="1">
      <c r="B646" s="31"/>
    </row>
    <row r="647" ht="15.75" customHeight="1">
      <c r="B647" s="31"/>
    </row>
    <row r="648" ht="15.75" customHeight="1">
      <c r="B648" s="31"/>
    </row>
    <row r="649" ht="15.75" customHeight="1">
      <c r="B649" s="31"/>
    </row>
    <row r="650" ht="15.75" customHeight="1">
      <c r="B650" s="31"/>
    </row>
    <row r="651" ht="15.75" customHeight="1">
      <c r="B651" s="31"/>
    </row>
    <row r="652" ht="15.75" customHeight="1">
      <c r="B652" s="31"/>
    </row>
    <row r="653" ht="15.75" customHeight="1">
      <c r="B653" s="31"/>
    </row>
    <row r="654" ht="15.75" customHeight="1">
      <c r="B654" s="31"/>
    </row>
    <row r="655" ht="15.75" customHeight="1">
      <c r="B655" s="31"/>
    </row>
    <row r="656" ht="15.75" customHeight="1">
      <c r="B656" s="31"/>
    </row>
    <row r="657" ht="15.75" customHeight="1">
      <c r="B657" s="31"/>
    </row>
    <row r="658" ht="15.75" customHeight="1">
      <c r="B658" s="31"/>
    </row>
    <row r="659" ht="15.75" customHeight="1">
      <c r="B659" s="31"/>
    </row>
    <row r="660" ht="15.75" customHeight="1">
      <c r="B660" s="31"/>
    </row>
    <row r="661" ht="15.75" customHeight="1">
      <c r="B661" s="31"/>
    </row>
    <row r="662" ht="15.75" customHeight="1">
      <c r="B662" s="31"/>
    </row>
    <row r="663" ht="15.75" customHeight="1">
      <c r="B663" s="31"/>
    </row>
    <row r="664" ht="15.75" customHeight="1">
      <c r="B664" s="31"/>
    </row>
    <row r="665" ht="15.75" customHeight="1">
      <c r="B665" s="31"/>
    </row>
    <row r="666" ht="15.75" customHeight="1">
      <c r="B666" s="31"/>
    </row>
    <row r="667" ht="15.75" customHeight="1">
      <c r="B667" s="31"/>
    </row>
    <row r="668" ht="15.75" customHeight="1">
      <c r="B668" s="31"/>
    </row>
    <row r="669" ht="15.75" customHeight="1">
      <c r="B669" s="31"/>
    </row>
    <row r="670" ht="15.75" customHeight="1">
      <c r="B670" s="31"/>
    </row>
    <row r="671" ht="15.75" customHeight="1">
      <c r="B671" s="31"/>
    </row>
    <row r="672" ht="15.75" customHeight="1">
      <c r="B672" s="31"/>
    </row>
    <row r="673" ht="15.75" customHeight="1">
      <c r="B673" s="31"/>
    </row>
    <row r="674" ht="15.75" customHeight="1">
      <c r="B674" s="31"/>
    </row>
    <row r="675" ht="15.75" customHeight="1">
      <c r="B675" s="31"/>
    </row>
    <row r="676" ht="15.75" customHeight="1">
      <c r="B676" s="31"/>
    </row>
    <row r="677" ht="15.75" customHeight="1">
      <c r="B677" s="31"/>
    </row>
    <row r="678" ht="15.75" customHeight="1">
      <c r="B678" s="31"/>
    </row>
    <row r="679" ht="15.75" customHeight="1">
      <c r="B679" s="31"/>
    </row>
    <row r="680" ht="15.75" customHeight="1">
      <c r="B680" s="31"/>
    </row>
    <row r="681" ht="15.75" customHeight="1">
      <c r="B681" s="31"/>
    </row>
    <row r="682" ht="15.75" customHeight="1">
      <c r="B682" s="31"/>
    </row>
    <row r="683" ht="15.75" customHeight="1">
      <c r="B683" s="31"/>
    </row>
    <row r="684" ht="15.75" customHeight="1">
      <c r="B684" s="31"/>
    </row>
    <row r="685" ht="15.75" customHeight="1">
      <c r="B685" s="31"/>
    </row>
    <row r="686" ht="15.75" customHeight="1">
      <c r="B686" s="31"/>
    </row>
    <row r="687" ht="15.75" customHeight="1">
      <c r="B687" s="31"/>
    </row>
    <row r="688" ht="15.75" customHeight="1">
      <c r="B688" s="31"/>
    </row>
    <row r="689" ht="15.75" customHeight="1">
      <c r="B689" s="31"/>
    </row>
    <row r="690" ht="15.75" customHeight="1">
      <c r="B690" s="31"/>
    </row>
    <row r="691" ht="15.75" customHeight="1">
      <c r="B691" s="31"/>
    </row>
    <row r="692" ht="15.75" customHeight="1">
      <c r="B692" s="31"/>
    </row>
    <row r="693" ht="15.75" customHeight="1">
      <c r="B693" s="31"/>
    </row>
    <row r="694" ht="15.75" customHeight="1">
      <c r="B694" s="31"/>
    </row>
    <row r="695" ht="15.75" customHeight="1">
      <c r="B695" s="31"/>
    </row>
    <row r="696" ht="15.75" customHeight="1">
      <c r="B696" s="31"/>
    </row>
    <row r="697" ht="15.75" customHeight="1">
      <c r="B697" s="31"/>
    </row>
    <row r="698" ht="15.75" customHeight="1">
      <c r="B698" s="31"/>
    </row>
    <row r="699" ht="15.75" customHeight="1">
      <c r="B699" s="31"/>
    </row>
    <row r="700" ht="15.75" customHeight="1">
      <c r="B700" s="31"/>
    </row>
    <row r="701" ht="15.75" customHeight="1">
      <c r="B701" s="31"/>
    </row>
    <row r="702" ht="15.75" customHeight="1">
      <c r="B702" s="31"/>
    </row>
    <row r="703" ht="15.75" customHeight="1">
      <c r="B703" s="31"/>
    </row>
    <row r="704" ht="15.75" customHeight="1">
      <c r="B704" s="31"/>
    </row>
    <row r="705" ht="15.75" customHeight="1">
      <c r="B705" s="31"/>
    </row>
    <row r="706" ht="15.75" customHeight="1">
      <c r="B706" s="31"/>
    </row>
    <row r="707" ht="15.75" customHeight="1">
      <c r="B707" s="31"/>
    </row>
    <row r="708" ht="15.75" customHeight="1">
      <c r="B708" s="31"/>
    </row>
    <row r="709" ht="15.75" customHeight="1">
      <c r="B709" s="31"/>
    </row>
    <row r="710" ht="15.75" customHeight="1">
      <c r="B710" s="31"/>
    </row>
    <row r="711" ht="15.75" customHeight="1">
      <c r="B711" s="31"/>
    </row>
    <row r="712" ht="15.75" customHeight="1">
      <c r="B712" s="31"/>
    </row>
    <row r="713" ht="15.75" customHeight="1">
      <c r="B713" s="31"/>
    </row>
    <row r="714" ht="15.75" customHeight="1">
      <c r="B714" s="31"/>
    </row>
    <row r="715" ht="15.75" customHeight="1">
      <c r="B715" s="31"/>
    </row>
    <row r="716" ht="15.75" customHeight="1">
      <c r="B716" s="31"/>
    </row>
    <row r="717" ht="15.75" customHeight="1">
      <c r="B717" s="31"/>
    </row>
    <row r="718" ht="15.75" customHeight="1">
      <c r="B718" s="31"/>
    </row>
    <row r="719" ht="15.75" customHeight="1">
      <c r="B719" s="31"/>
    </row>
    <row r="720" ht="15.75" customHeight="1">
      <c r="B720" s="31"/>
    </row>
    <row r="721" ht="15.75" customHeight="1">
      <c r="B721" s="31"/>
    </row>
    <row r="722" ht="15.75" customHeight="1">
      <c r="B722" s="31"/>
    </row>
    <row r="723" ht="15.75" customHeight="1">
      <c r="B723" s="31"/>
    </row>
    <row r="724" ht="15.75" customHeight="1">
      <c r="B724" s="31"/>
    </row>
    <row r="725" ht="15.75" customHeight="1">
      <c r="B725" s="31"/>
    </row>
    <row r="726" ht="15.75" customHeight="1">
      <c r="B726" s="31"/>
    </row>
    <row r="727" ht="15.75" customHeight="1">
      <c r="B727" s="31"/>
    </row>
    <row r="728" ht="15.75" customHeight="1">
      <c r="B728" s="31"/>
    </row>
    <row r="729" ht="15.75" customHeight="1">
      <c r="B729" s="31"/>
    </row>
    <row r="730" ht="15.75" customHeight="1">
      <c r="B730" s="31"/>
    </row>
    <row r="731" ht="15.75" customHeight="1">
      <c r="B731" s="31"/>
    </row>
    <row r="732" ht="15.75" customHeight="1">
      <c r="B732" s="31"/>
    </row>
    <row r="733" ht="15.75" customHeight="1">
      <c r="B733" s="31"/>
    </row>
    <row r="734" ht="15.75" customHeight="1">
      <c r="B734" s="31"/>
    </row>
    <row r="735" ht="15.75" customHeight="1">
      <c r="B735" s="31"/>
    </row>
    <row r="736" ht="15.75" customHeight="1">
      <c r="B736" s="31"/>
    </row>
    <row r="737" ht="15.75" customHeight="1">
      <c r="B737" s="31"/>
    </row>
    <row r="738" ht="15.75" customHeight="1">
      <c r="B738" s="31"/>
    </row>
    <row r="739" ht="15.75" customHeight="1">
      <c r="B739" s="31"/>
    </row>
    <row r="740" ht="15.75" customHeight="1">
      <c r="B740" s="31"/>
    </row>
    <row r="741" ht="15.75" customHeight="1">
      <c r="B741" s="31"/>
    </row>
    <row r="742" ht="15.75" customHeight="1">
      <c r="B742" s="31"/>
    </row>
    <row r="743" ht="15.75" customHeight="1">
      <c r="B743" s="31"/>
    </row>
    <row r="744" ht="15.75" customHeight="1">
      <c r="B744" s="31"/>
    </row>
    <row r="745" ht="15.75" customHeight="1">
      <c r="B745" s="31"/>
    </row>
    <row r="746" ht="15.75" customHeight="1">
      <c r="B746" s="31"/>
    </row>
    <row r="747" ht="15.75" customHeight="1">
      <c r="B747" s="31"/>
    </row>
    <row r="748" ht="15.75" customHeight="1">
      <c r="B748" s="31"/>
    </row>
    <row r="749" ht="15.75" customHeight="1">
      <c r="B749" s="31"/>
    </row>
    <row r="750" ht="15.75" customHeight="1">
      <c r="B750" s="31"/>
    </row>
    <row r="751" ht="15.75" customHeight="1">
      <c r="B751" s="31"/>
    </row>
    <row r="752" ht="15.75" customHeight="1">
      <c r="B752" s="31"/>
    </row>
    <row r="753" ht="15.75" customHeight="1">
      <c r="B753" s="31"/>
    </row>
    <row r="754" ht="15.75" customHeight="1">
      <c r="B754" s="31"/>
    </row>
    <row r="755" ht="15.75" customHeight="1">
      <c r="B755" s="31"/>
    </row>
    <row r="756" ht="15.75" customHeight="1">
      <c r="B756" s="31"/>
    </row>
    <row r="757" ht="15.75" customHeight="1">
      <c r="B757" s="31"/>
    </row>
    <row r="758" ht="15.75" customHeight="1">
      <c r="B758" s="31"/>
    </row>
    <row r="759" ht="15.75" customHeight="1">
      <c r="B759" s="31"/>
    </row>
    <row r="760" ht="15.75" customHeight="1">
      <c r="B760" s="31"/>
    </row>
    <row r="761" ht="15.75" customHeight="1">
      <c r="B761" s="31"/>
    </row>
    <row r="762" ht="15.75" customHeight="1">
      <c r="B762" s="31"/>
    </row>
    <row r="763" ht="15.75" customHeight="1">
      <c r="B763" s="31"/>
    </row>
    <row r="764" ht="15.75" customHeight="1">
      <c r="B764" s="31"/>
    </row>
    <row r="765" ht="15.75" customHeight="1">
      <c r="B765" s="31"/>
    </row>
    <row r="766" ht="15.75" customHeight="1">
      <c r="B766" s="31"/>
    </row>
    <row r="767" ht="15.75" customHeight="1">
      <c r="B767" s="31"/>
    </row>
    <row r="768" ht="15.75" customHeight="1">
      <c r="B768" s="31"/>
    </row>
    <row r="769" ht="15.75" customHeight="1">
      <c r="B769" s="31"/>
    </row>
    <row r="770" ht="15.75" customHeight="1">
      <c r="B770" s="31"/>
    </row>
    <row r="771" ht="15.75" customHeight="1">
      <c r="B771" s="31"/>
    </row>
    <row r="772" ht="15.75" customHeight="1">
      <c r="B772" s="31"/>
    </row>
    <row r="773" ht="15.75" customHeight="1">
      <c r="B773" s="31"/>
    </row>
    <row r="774" ht="15.75" customHeight="1">
      <c r="B774" s="31"/>
    </row>
    <row r="775" ht="15.75" customHeight="1">
      <c r="B775" s="31"/>
    </row>
    <row r="776" ht="15.75" customHeight="1">
      <c r="B776" s="31"/>
    </row>
    <row r="777" ht="15.75" customHeight="1">
      <c r="B777" s="31"/>
    </row>
    <row r="778" ht="15.75" customHeight="1">
      <c r="B778" s="31"/>
    </row>
    <row r="779" ht="15.75" customHeight="1">
      <c r="B779" s="31"/>
    </row>
    <row r="780" ht="15.75" customHeight="1">
      <c r="B780" s="31"/>
    </row>
    <row r="781" ht="15.75" customHeight="1">
      <c r="B781" s="31"/>
    </row>
    <row r="782" ht="15.75" customHeight="1">
      <c r="B782" s="31"/>
    </row>
    <row r="783" ht="15.75" customHeight="1">
      <c r="B783" s="31"/>
    </row>
    <row r="784" ht="15.75" customHeight="1">
      <c r="B784" s="31"/>
    </row>
    <row r="785" ht="15.75" customHeight="1">
      <c r="B785" s="31"/>
    </row>
    <row r="786" ht="15.75" customHeight="1">
      <c r="B786" s="31"/>
    </row>
    <row r="787" ht="15.75" customHeight="1">
      <c r="B787" s="31"/>
    </row>
    <row r="788" ht="15.75" customHeight="1">
      <c r="B788" s="31"/>
    </row>
    <row r="789" ht="15.75" customHeight="1">
      <c r="B789" s="31"/>
    </row>
    <row r="790" ht="15.75" customHeight="1">
      <c r="B790" s="31"/>
    </row>
    <row r="791" ht="15.75" customHeight="1">
      <c r="B791" s="31"/>
    </row>
    <row r="792" ht="15.75" customHeight="1">
      <c r="B792" s="31"/>
    </row>
    <row r="793" ht="15.75" customHeight="1">
      <c r="B793" s="31"/>
    </row>
    <row r="794" ht="15.75" customHeight="1">
      <c r="B794" s="31"/>
    </row>
    <row r="795" ht="15.75" customHeight="1">
      <c r="B795" s="31"/>
    </row>
    <row r="796" ht="15.75" customHeight="1">
      <c r="B796" s="31"/>
    </row>
    <row r="797" ht="15.75" customHeight="1">
      <c r="B797" s="31"/>
    </row>
    <row r="798" ht="15.75" customHeight="1">
      <c r="B798" s="31"/>
    </row>
    <row r="799" ht="15.75" customHeight="1">
      <c r="B799" s="31"/>
    </row>
    <row r="800" ht="15.75" customHeight="1">
      <c r="B800" s="31"/>
    </row>
    <row r="801" ht="15.75" customHeight="1">
      <c r="B801" s="31"/>
    </row>
    <row r="802" ht="15.75" customHeight="1">
      <c r="B802" s="31"/>
    </row>
    <row r="803" ht="15.75" customHeight="1">
      <c r="B803" s="31"/>
    </row>
    <row r="804" ht="15.75" customHeight="1">
      <c r="B804" s="31"/>
    </row>
    <row r="805" ht="15.75" customHeight="1">
      <c r="B805" s="31"/>
    </row>
    <row r="806" ht="15.75" customHeight="1">
      <c r="B806" s="31"/>
    </row>
    <row r="807" ht="15.75" customHeight="1">
      <c r="B807" s="31"/>
    </row>
    <row r="808" ht="15.75" customHeight="1">
      <c r="B808" s="31"/>
    </row>
    <row r="809" ht="15.75" customHeight="1">
      <c r="B809" s="31"/>
    </row>
    <row r="810" ht="15.75" customHeight="1">
      <c r="B810" s="31"/>
    </row>
    <row r="811" ht="15.75" customHeight="1">
      <c r="B811" s="31"/>
    </row>
    <row r="812" ht="15.75" customHeight="1">
      <c r="B812" s="31"/>
    </row>
    <row r="813" ht="15.75" customHeight="1">
      <c r="B813" s="31"/>
    </row>
    <row r="814" ht="15.75" customHeight="1">
      <c r="B814" s="31"/>
    </row>
    <row r="815" ht="15.75" customHeight="1">
      <c r="B815" s="31"/>
    </row>
    <row r="816" ht="15.75" customHeight="1">
      <c r="B816" s="31"/>
    </row>
    <row r="817" ht="15.75" customHeight="1">
      <c r="B817" s="31"/>
    </row>
    <row r="818" ht="15.75" customHeight="1">
      <c r="B818" s="31"/>
    </row>
    <row r="819" ht="15.75" customHeight="1">
      <c r="B819" s="31"/>
    </row>
    <row r="820" ht="15.75" customHeight="1">
      <c r="B820" s="31"/>
    </row>
    <row r="821" ht="15.75" customHeight="1">
      <c r="B821" s="31"/>
    </row>
    <row r="822" ht="15.75" customHeight="1">
      <c r="B822" s="31"/>
    </row>
    <row r="823" ht="15.75" customHeight="1">
      <c r="B823" s="31"/>
    </row>
    <row r="824" ht="15.75" customHeight="1">
      <c r="B824" s="31"/>
    </row>
    <row r="825" ht="15.75" customHeight="1">
      <c r="B825" s="31"/>
    </row>
    <row r="826" ht="15.75" customHeight="1">
      <c r="B826" s="31"/>
    </row>
    <row r="827" ht="15.75" customHeight="1">
      <c r="B827" s="31"/>
    </row>
    <row r="828" ht="15.75" customHeight="1">
      <c r="B828" s="31"/>
    </row>
    <row r="829" ht="15.75" customHeight="1">
      <c r="B829" s="31"/>
    </row>
    <row r="830" ht="15.75" customHeight="1">
      <c r="B830" s="31"/>
    </row>
    <row r="831" ht="15.75" customHeight="1">
      <c r="B831" s="31"/>
    </row>
    <row r="832" ht="15.75" customHeight="1">
      <c r="B832" s="31"/>
    </row>
    <row r="833" ht="15.75" customHeight="1">
      <c r="B833" s="31"/>
    </row>
    <row r="834" ht="15.75" customHeight="1">
      <c r="B834" s="31"/>
    </row>
    <row r="835" ht="15.75" customHeight="1">
      <c r="B835" s="31"/>
    </row>
    <row r="836" ht="15.75" customHeight="1">
      <c r="B836" s="31"/>
    </row>
    <row r="837" ht="15.75" customHeight="1">
      <c r="B837" s="31"/>
    </row>
    <row r="838" ht="15.75" customHeight="1">
      <c r="B838" s="31"/>
    </row>
    <row r="839" ht="15.75" customHeight="1">
      <c r="B839" s="31"/>
    </row>
    <row r="840" ht="15.75" customHeight="1">
      <c r="B840" s="31"/>
    </row>
    <row r="841" ht="15.75" customHeight="1">
      <c r="B841" s="31"/>
    </row>
    <row r="842" ht="15.75" customHeight="1">
      <c r="B842" s="31"/>
    </row>
    <row r="843" ht="15.75" customHeight="1">
      <c r="B843" s="31"/>
    </row>
    <row r="844" ht="15.75" customHeight="1">
      <c r="B844" s="31"/>
    </row>
    <row r="845" ht="15.75" customHeight="1">
      <c r="B845" s="31"/>
    </row>
    <row r="846" ht="15.75" customHeight="1">
      <c r="B846" s="31"/>
    </row>
    <row r="847" ht="15.75" customHeight="1">
      <c r="B847" s="31"/>
    </row>
    <row r="848" ht="15.75" customHeight="1">
      <c r="B848" s="31"/>
    </row>
    <row r="849" ht="15.75" customHeight="1">
      <c r="B849" s="31"/>
    </row>
    <row r="850" ht="15.75" customHeight="1">
      <c r="B850" s="31"/>
    </row>
    <row r="851" ht="15.75" customHeight="1">
      <c r="B851" s="31"/>
    </row>
    <row r="852" ht="15.75" customHeight="1">
      <c r="B852" s="31"/>
    </row>
    <row r="853" ht="15.75" customHeight="1">
      <c r="B853" s="31"/>
    </row>
    <row r="854" ht="15.75" customHeight="1">
      <c r="B854" s="31"/>
    </row>
    <row r="855" ht="15.75" customHeight="1">
      <c r="B855" s="31"/>
    </row>
    <row r="856" ht="15.75" customHeight="1">
      <c r="B856" s="31"/>
    </row>
    <row r="857" ht="15.75" customHeight="1">
      <c r="B857" s="31"/>
    </row>
    <row r="858" ht="15.75" customHeight="1">
      <c r="B858" s="31"/>
    </row>
    <row r="859" ht="15.75" customHeight="1">
      <c r="B859" s="31"/>
    </row>
    <row r="860" ht="15.75" customHeight="1">
      <c r="B860" s="31"/>
    </row>
    <row r="861" ht="15.75" customHeight="1">
      <c r="B861" s="31"/>
    </row>
    <row r="862" ht="15.75" customHeight="1">
      <c r="B862" s="31"/>
    </row>
    <row r="863" ht="15.75" customHeight="1">
      <c r="B863" s="31"/>
    </row>
    <row r="864" ht="15.75" customHeight="1">
      <c r="B864" s="31"/>
    </row>
    <row r="865" ht="15.75" customHeight="1">
      <c r="B865" s="31"/>
    </row>
    <row r="866" ht="15.75" customHeight="1">
      <c r="B866" s="31"/>
    </row>
    <row r="867" ht="15.75" customHeight="1">
      <c r="B867" s="31"/>
    </row>
    <row r="868" ht="15.75" customHeight="1">
      <c r="B868" s="31"/>
    </row>
    <row r="869" ht="15.75" customHeight="1">
      <c r="B869" s="31"/>
    </row>
    <row r="870" ht="15.75" customHeight="1">
      <c r="B870" s="31"/>
    </row>
    <row r="871" ht="15.75" customHeight="1">
      <c r="B871" s="31"/>
    </row>
    <row r="872" ht="15.75" customHeight="1">
      <c r="B872" s="31"/>
    </row>
    <row r="873" ht="15.75" customHeight="1">
      <c r="B873" s="31"/>
    </row>
    <row r="874" ht="15.75" customHeight="1">
      <c r="B874" s="31"/>
    </row>
    <row r="875" ht="15.75" customHeight="1">
      <c r="B875" s="31"/>
    </row>
    <row r="876" ht="15.75" customHeight="1">
      <c r="B876" s="31"/>
    </row>
    <row r="877" ht="15.75" customHeight="1">
      <c r="B877" s="31"/>
    </row>
    <row r="878" ht="15.75" customHeight="1">
      <c r="B878" s="31"/>
    </row>
    <row r="879" ht="15.75" customHeight="1">
      <c r="B879" s="31"/>
    </row>
    <row r="880" ht="15.75" customHeight="1">
      <c r="B880" s="31"/>
    </row>
    <row r="881" ht="15.75" customHeight="1">
      <c r="B881" s="31"/>
    </row>
    <row r="882" ht="15.75" customHeight="1">
      <c r="B882" s="31"/>
    </row>
    <row r="883" ht="15.75" customHeight="1">
      <c r="B883" s="31"/>
    </row>
    <row r="884" ht="15.75" customHeight="1">
      <c r="B884" s="31"/>
    </row>
    <row r="885" ht="15.75" customHeight="1">
      <c r="B885" s="31"/>
    </row>
    <row r="886" ht="15.75" customHeight="1">
      <c r="B886" s="31"/>
    </row>
    <row r="887" ht="15.75" customHeight="1">
      <c r="B887" s="31"/>
    </row>
    <row r="888" ht="15.75" customHeight="1">
      <c r="B888" s="31"/>
    </row>
    <row r="889" ht="15.75" customHeight="1">
      <c r="B889" s="31"/>
    </row>
    <row r="890" ht="15.75" customHeight="1">
      <c r="B890" s="31"/>
    </row>
    <row r="891" ht="15.75" customHeight="1">
      <c r="B891" s="31"/>
    </row>
    <row r="892" ht="15.75" customHeight="1">
      <c r="B892" s="31"/>
    </row>
    <row r="893" ht="15.75" customHeight="1">
      <c r="B893" s="31"/>
    </row>
    <row r="894" ht="15.75" customHeight="1">
      <c r="B894" s="31"/>
    </row>
    <row r="895" ht="15.75" customHeight="1">
      <c r="B895" s="31"/>
    </row>
    <row r="896" ht="15.75" customHeight="1">
      <c r="B896" s="31"/>
    </row>
    <row r="897" ht="15.75" customHeight="1">
      <c r="B897" s="31"/>
    </row>
    <row r="898" ht="15.75" customHeight="1">
      <c r="B898" s="31"/>
    </row>
    <row r="899" ht="15.75" customHeight="1">
      <c r="B899" s="31"/>
    </row>
    <row r="900" ht="15.75" customHeight="1">
      <c r="B900" s="31"/>
    </row>
    <row r="901" ht="15.75" customHeight="1">
      <c r="B901" s="31"/>
    </row>
    <row r="902" ht="15.75" customHeight="1">
      <c r="B902" s="31"/>
    </row>
    <row r="903" ht="15.75" customHeight="1">
      <c r="B903" s="31"/>
    </row>
    <row r="904" ht="15.75" customHeight="1">
      <c r="B904" s="31"/>
    </row>
    <row r="905" ht="15.75" customHeight="1">
      <c r="B905" s="31"/>
    </row>
    <row r="906" ht="15.75" customHeight="1">
      <c r="B906" s="31"/>
    </row>
    <row r="907" ht="15.75" customHeight="1">
      <c r="B907" s="31"/>
    </row>
    <row r="908" ht="15.75" customHeight="1">
      <c r="B908" s="31"/>
    </row>
    <row r="909" ht="15.75" customHeight="1">
      <c r="B909" s="31"/>
    </row>
    <row r="910" ht="15.75" customHeight="1">
      <c r="B910" s="31"/>
    </row>
    <row r="911" ht="15.75" customHeight="1">
      <c r="B911" s="31"/>
    </row>
    <row r="912" ht="15.75" customHeight="1">
      <c r="B912" s="31"/>
    </row>
    <row r="913" ht="15.75" customHeight="1">
      <c r="B913" s="31"/>
    </row>
    <row r="914" ht="15.75" customHeight="1">
      <c r="B914" s="31"/>
    </row>
    <row r="915" ht="15.75" customHeight="1">
      <c r="B915" s="31"/>
    </row>
    <row r="916" ht="15.75" customHeight="1">
      <c r="B916" s="31"/>
    </row>
    <row r="917" ht="15.75" customHeight="1">
      <c r="B917" s="31"/>
    </row>
    <row r="918" ht="15.75" customHeight="1">
      <c r="B918" s="31"/>
    </row>
    <row r="919" ht="15.75" customHeight="1">
      <c r="B919" s="31"/>
    </row>
    <row r="920" ht="15.75" customHeight="1">
      <c r="B920" s="31"/>
    </row>
    <row r="921" ht="15.75" customHeight="1">
      <c r="B921" s="31"/>
    </row>
    <row r="922" ht="15.75" customHeight="1">
      <c r="B922" s="31"/>
    </row>
    <row r="923" ht="15.75" customHeight="1">
      <c r="B923" s="31"/>
    </row>
    <row r="924" ht="15.75" customHeight="1">
      <c r="B924" s="31"/>
    </row>
    <row r="925" ht="15.75" customHeight="1">
      <c r="B925" s="31"/>
    </row>
    <row r="926" ht="15.75" customHeight="1">
      <c r="B926" s="31"/>
    </row>
    <row r="927" ht="15.75" customHeight="1">
      <c r="B927" s="31"/>
    </row>
    <row r="928" ht="15.75" customHeight="1">
      <c r="B928" s="31"/>
    </row>
    <row r="929" ht="15.75" customHeight="1">
      <c r="B929" s="31"/>
    </row>
    <row r="930" ht="15.75" customHeight="1">
      <c r="B930" s="31"/>
    </row>
    <row r="931" ht="15.75" customHeight="1">
      <c r="B931" s="31"/>
    </row>
    <row r="932" ht="15.75" customHeight="1">
      <c r="B932" s="31"/>
    </row>
    <row r="933" ht="15.75" customHeight="1">
      <c r="B933" s="31"/>
    </row>
    <row r="934" ht="15.75" customHeight="1">
      <c r="B934" s="31"/>
    </row>
    <row r="935" ht="15.75" customHeight="1">
      <c r="B935" s="31"/>
    </row>
    <row r="936" ht="15.75" customHeight="1">
      <c r="B936" s="31"/>
    </row>
    <row r="937" ht="15.75" customHeight="1">
      <c r="B937" s="31"/>
    </row>
    <row r="938" ht="15.75" customHeight="1">
      <c r="B938" s="31"/>
    </row>
    <row r="939" ht="15.75" customHeight="1">
      <c r="B939" s="31"/>
    </row>
    <row r="940" ht="15.75" customHeight="1">
      <c r="B940" s="31"/>
    </row>
    <row r="941" ht="15.75" customHeight="1">
      <c r="B941" s="31"/>
    </row>
    <row r="942" ht="15.75" customHeight="1">
      <c r="B942" s="31"/>
    </row>
    <row r="943" ht="15.75" customHeight="1">
      <c r="B943" s="31"/>
    </row>
    <row r="944" ht="15.75" customHeight="1">
      <c r="B944" s="31"/>
    </row>
    <row r="945" ht="15.75" customHeight="1">
      <c r="B945" s="31"/>
    </row>
    <row r="946" ht="15.75" customHeight="1">
      <c r="B946" s="31"/>
    </row>
    <row r="947" ht="15.75" customHeight="1">
      <c r="B947" s="31"/>
    </row>
    <row r="948" ht="15.75" customHeight="1">
      <c r="B948" s="31"/>
    </row>
    <row r="949" ht="15.75" customHeight="1">
      <c r="B949" s="31"/>
    </row>
    <row r="950" ht="15.75" customHeight="1">
      <c r="B950" s="31"/>
    </row>
    <row r="951" ht="15.75" customHeight="1">
      <c r="B951" s="31"/>
    </row>
    <row r="952" ht="15.75" customHeight="1">
      <c r="B952" s="31"/>
    </row>
    <row r="953" ht="15.75" customHeight="1">
      <c r="B953" s="31"/>
    </row>
    <row r="954" ht="15.75" customHeight="1">
      <c r="B954" s="31"/>
    </row>
    <row r="955" ht="15.75" customHeight="1">
      <c r="B955" s="31"/>
    </row>
    <row r="956" ht="15.75" customHeight="1">
      <c r="B956" s="31"/>
    </row>
    <row r="957" ht="15.75" customHeight="1">
      <c r="B957" s="31"/>
    </row>
    <row r="958" ht="15.75" customHeight="1">
      <c r="B958" s="31"/>
    </row>
    <row r="959" ht="15.75" customHeight="1">
      <c r="B959" s="31"/>
    </row>
    <row r="960" ht="15.75" customHeight="1">
      <c r="B960" s="31"/>
    </row>
    <row r="961" ht="15.75" customHeight="1">
      <c r="B961" s="31"/>
    </row>
    <row r="962" ht="15.75" customHeight="1">
      <c r="B962" s="31"/>
    </row>
    <row r="963" ht="15.75" customHeight="1">
      <c r="B963" s="31"/>
    </row>
    <row r="964" ht="15.75" customHeight="1">
      <c r="B964" s="31"/>
    </row>
    <row r="965" ht="15.75" customHeight="1">
      <c r="B965" s="31"/>
    </row>
    <row r="966" ht="15.75" customHeight="1">
      <c r="B966" s="31"/>
    </row>
    <row r="967" ht="15.75" customHeight="1">
      <c r="B967" s="31"/>
    </row>
    <row r="968" ht="15.75" customHeight="1">
      <c r="B968" s="31"/>
    </row>
    <row r="969" ht="15.75" customHeight="1">
      <c r="B969" s="31"/>
    </row>
    <row r="970" ht="15.75" customHeight="1">
      <c r="B970" s="31"/>
    </row>
    <row r="971" ht="15.75" customHeight="1">
      <c r="B971" s="31"/>
    </row>
    <row r="972" ht="15.75" customHeight="1">
      <c r="B972" s="31"/>
    </row>
    <row r="973" ht="15.75" customHeight="1">
      <c r="B973" s="31"/>
    </row>
    <row r="974" ht="15.75" customHeight="1">
      <c r="B974" s="31"/>
    </row>
    <row r="975" ht="15.75" customHeight="1">
      <c r="B975" s="31"/>
    </row>
    <row r="976" ht="15.75" customHeight="1">
      <c r="B976" s="31"/>
    </row>
    <row r="977" ht="15.75" customHeight="1">
      <c r="B977" s="31"/>
    </row>
    <row r="978" ht="15.75" customHeight="1">
      <c r="B978" s="31"/>
    </row>
    <row r="979" ht="15.75" customHeight="1">
      <c r="B979" s="31"/>
    </row>
    <row r="980" ht="15.75" customHeight="1">
      <c r="B980" s="31"/>
    </row>
    <row r="981" ht="15.75" customHeight="1">
      <c r="B981" s="31"/>
    </row>
    <row r="982" ht="15.75" customHeight="1">
      <c r="B982" s="31"/>
    </row>
    <row r="983" ht="15.75" customHeight="1">
      <c r="B983" s="31"/>
    </row>
    <row r="984" ht="15.75" customHeight="1">
      <c r="B984" s="31"/>
    </row>
    <row r="985" ht="15.75" customHeight="1">
      <c r="B985" s="31"/>
    </row>
    <row r="986" ht="15.75" customHeight="1">
      <c r="B986" s="31"/>
    </row>
    <row r="987" ht="15.75" customHeight="1">
      <c r="B987" s="31"/>
    </row>
    <row r="988" ht="15.75" customHeight="1">
      <c r="B988" s="31"/>
    </row>
    <row r="989" ht="15.75" customHeight="1">
      <c r="B989" s="31"/>
    </row>
    <row r="990" ht="15.75" customHeight="1">
      <c r="B990" s="31"/>
    </row>
    <row r="991" ht="15.75" customHeight="1">
      <c r="B991" s="31"/>
    </row>
    <row r="992" ht="15.75" customHeight="1">
      <c r="B992" s="31"/>
    </row>
    <row r="993" ht="15.75" customHeight="1">
      <c r="B993" s="31"/>
    </row>
    <row r="994" ht="15.75" customHeight="1">
      <c r="B994" s="31"/>
    </row>
    <row r="995" ht="15.75" customHeight="1">
      <c r="B995" s="31"/>
    </row>
    <row r="996" ht="15.75" customHeight="1">
      <c r="B996" s="31"/>
    </row>
    <row r="997" ht="15.75" customHeight="1">
      <c r="B997" s="31"/>
    </row>
    <row r="998" ht="15.75" customHeight="1">
      <c r="B998" s="31"/>
    </row>
    <row r="999" ht="15.75" customHeight="1">
      <c r="B999" s="31"/>
    </row>
    <row r="1000" ht="15.75" customHeight="1">
      <c r="B1000" s="31"/>
    </row>
    <row r="1001" ht="15.75" customHeight="1">
      <c r="B1001" s="31"/>
    </row>
    <row r="1002" ht="15.75" customHeight="1">
      <c r="B1002" s="31"/>
    </row>
    <row r="1003" ht="15.75" customHeight="1">
      <c r="B1003" s="31"/>
    </row>
    <row r="1004" ht="15.75" customHeight="1">
      <c r="B1004" s="31"/>
    </row>
    <row r="1005" ht="15.75" customHeight="1">
      <c r="B1005" s="31"/>
    </row>
    <row r="1006" ht="15.75" customHeight="1">
      <c r="B1006" s="31"/>
    </row>
    <row r="1007" ht="15.75" customHeight="1">
      <c r="B1007" s="31"/>
    </row>
    <row r="1008" ht="15.75" customHeight="1">
      <c r="B1008" s="31"/>
    </row>
    <row r="1009" ht="15.75" customHeight="1">
      <c r="B1009" s="31"/>
    </row>
    <row r="1010" ht="15.75" customHeight="1">
      <c r="B1010" s="31"/>
    </row>
    <row r="1011" ht="15.75" customHeight="1">
      <c r="B1011" s="31"/>
    </row>
    <row r="1012" ht="15.75" customHeight="1">
      <c r="B1012" s="31"/>
    </row>
    <row r="1013" ht="15.75" customHeight="1">
      <c r="B1013" s="31"/>
    </row>
    <row r="1014" ht="15.75" customHeight="1">
      <c r="B1014" s="31"/>
    </row>
    <row r="1015" ht="15.75" customHeight="1">
      <c r="B1015" s="31"/>
    </row>
    <row r="1016" ht="15.75" customHeight="1">
      <c r="B1016" s="31"/>
    </row>
    <row r="1017" ht="15.75" customHeight="1">
      <c r="B1017" s="31"/>
    </row>
    <row r="1018" ht="15.75" customHeight="1">
      <c r="B1018" s="31"/>
    </row>
    <row r="1019" ht="15.75" customHeight="1">
      <c r="B1019" s="31"/>
    </row>
    <row r="1020" ht="15.75" customHeight="1">
      <c r="B1020" s="31"/>
    </row>
    <row r="1021" ht="15.75" customHeight="1">
      <c r="B1021" s="31"/>
    </row>
    <row r="1022" ht="15.75" customHeight="1">
      <c r="B1022" s="31"/>
    </row>
    <row r="1023" ht="15.75" customHeight="1">
      <c r="B1023" s="31"/>
    </row>
    <row r="1024" ht="15.75" customHeight="1">
      <c r="B1024" s="31"/>
    </row>
    <row r="1025" ht="15.75" customHeight="1">
      <c r="B1025" s="31"/>
    </row>
    <row r="1026" ht="15.75" customHeight="1">
      <c r="B1026" s="31"/>
    </row>
    <row r="1027" ht="15.75" customHeight="1">
      <c r="B1027" s="31"/>
    </row>
    <row r="1028" ht="15.75" customHeight="1">
      <c r="B1028" s="31"/>
    </row>
    <row r="1029" ht="15.75" customHeight="1">
      <c r="B1029" s="31"/>
    </row>
    <row r="1030" ht="15.75" customHeight="1">
      <c r="B1030" s="31"/>
    </row>
    <row r="1031" ht="15.75" customHeight="1">
      <c r="B1031" s="31"/>
    </row>
    <row r="1032" ht="15.75" customHeight="1">
      <c r="B1032" s="31"/>
    </row>
    <row r="1033" ht="15.75" customHeight="1">
      <c r="B1033" s="31"/>
    </row>
    <row r="1034" ht="15.75" customHeight="1">
      <c r="B1034" s="3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1.38"/>
    <col customWidth="1" min="2" max="2" width="20.25"/>
    <col customWidth="1" min="3" max="5" width="12.63"/>
    <col customWidth="1" min="6" max="6" width="25.38"/>
    <col customWidth="1" min="7" max="7" width="25.63"/>
  </cols>
  <sheetData>
    <row r="1" ht="15.75" customHeight="1">
      <c r="A1" s="9"/>
      <c r="B1" s="1" t="s">
        <v>0</v>
      </c>
      <c r="C1" s="4">
        <f>(C155/H154)*100</f>
        <v>0</v>
      </c>
      <c r="D1" s="4" t="s">
        <v>1</v>
      </c>
      <c r="E1" s="4" t="s">
        <v>2</v>
      </c>
      <c r="F1" s="2" t="s">
        <v>3</v>
      </c>
      <c r="G1" s="2" t="s">
        <v>4</v>
      </c>
    </row>
    <row r="2" ht="15.75" customHeight="1">
      <c r="A2" s="5" t="s">
        <v>5</v>
      </c>
      <c r="B2" s="6" t="s">
        <v>6</v>
      </c>
      <c r="C2" s="7" t="s">
        <v>7</v>
      </c>
      <c r="D2" s="7" t="s">
        <v>0</v>
      </c>
      <c r="E2" s="7" t="s">
        <v>0</v>
      </c>
      <c r="F2" s="8"/>
      <c r="G2" s="8"/>
    </row>
    <row r="3" ht="15.75" customHeight="1">
      <c r="A3" s="9" t="s">
        <v>224</v>
      </c>
      <c r="B3" s="10" t="s">
        <v>9</v>
      </c>
      <c r="C3" s="3" t="s">
        <v>10</v>
      </c>
      <c r="D3" s="11"/>
      <c r="E3" s="12"/>
      <c r="F3" s="9"/>
      <c r="G3" s="9"/>
      <c r="H3" s="13">
        <v>2.0</v>
      </c>
    </row>
    <row r="4" ht="15.75" customHeight="1">
      <c r="A4" s="9" t="s">
        <v>225</v>
      </c>
      <c r="B4" s="10" t="s">
        <v>12</v>
      </c>
      <c r="C4" s="3" t="s">
        <v>10</v>
      </c>
      <c r="D4" s="11"/>
      <c r="E4" s="12"/>
      <c r="F4" s="9"/>
      <c r="G4" s="9"/>
      <c r="H4" s="13">
        <v>2.0</v>
      </c>
    </row>
    <row r="5" ht="15.75" customHeight="1">
      <c r="A5" s="9" t="s">
        <v>226</v>
      </c>
      <c r="B5" s="10" t="s">
        <v>14</v>
      </c>
      <c r="C5" s="3" t="s">
        <v>10</v>
      </c>
      <c r="D5" s="11"/>
      <c r="E5" s="12"/>
      <c r="F5" s="9"/>
      <c r="G5" s="9"/>
      <c r="H5" s="13">
        <v>2.0</v>
      </c>
    </row>
    <row r="6" ht="15.75" customHeight="1">
      <c r="A6" s="8" t="s">
        <v>15</v>
      </c>
      <c r="B6" s="5"/>
      <c r="C6" s="7"/>
      <c r="D6" s="14"/>
      <c r="E6" s="14"/>
      <c r="F6" s="8"/>
      <c r="G6" s="8"/>
    </row>
    <row r="7" ht="15.75" customHeight="1">
      <c r="A7" s="9" t="s">
        <v>227</v>
      </c>
      <c r="B7" s="10" t="s">
        <v>17</v>
      </c>
      <c r="C7" s="3" t="s">
        <v>10</v>
      </c>
      <c r="D7" s="11"/>
      <c r="E7" s="12"/>
      <c r="F7" s="9"/>
      <c r="G7" s="9"/>
      <c r="H7" s="13">
        <v>2.0</v>
      </c>
    </row>
    <row r="8" ht="15.75" customHeight="1">
      <c r="A8" s="9" t="s">
        <v>228</v>
      </c>
      <c r="B8" s="10" t="s">
        <v>19</v>
      </c>
      <c r="C8" s="3" t="s">
        <v>10</v>
      </c>
      <c r="D8" s="11"/>
      <c r="E8" s="12"/>
      <c r="F8" s="9"/>
      <c r="G8" s="9"/>
      <c r="H8" s="13">
        <v>2.0</v>
      </c>
    </row>
    <row r="9" ht="15.75" customHeight="1">
      <c r="A9" s="35" t="s">
        <v>229</v>
      </c>
      <c r="B9" s="36" t="s">
        <v>230</v>
      </c>
      <c r="C9" s="37" t="s">
        <v>10</v>
      </c>
      <c r="D9" s="11"/>
      <c r="E9" s="12"/>
      <c r="F9" s="9"/>
      <c r="G9" s="9"/>
      <c r="H9" s="13">
        <v>2.0</v>
      </c>
    </row>
    <row r="10" ht="15.75" customHeight="1">
      <c r="A10" s="9" t="s">
        <v>231</v>
      </c>
      <c r="B10" s="10" t="s">
        <v>232</v>
      </c>
      <c r="C10" s="3" t="s">
        <v>10</v>
      </c>
      <c r="D10" s="11"/>
      <c r="E10" s="12"/>
      <c r="F10" s="9"/>
      <c r="G10" s="9"/>
      <c r="H10" s="13">
        <v>2.0</v>
      </c>
    </row>
    <row r="11" ht="15.75" customHeight="1">
      <c r="A11" s="9" t="s">
        <v>233</v>
      </c>
      <c r="B11" s="10" t="s">
        <v>25</v>
      </c>
      <c r="C11" s="3" t="s">
        <v>10</v>
      </c>
      <c r="D11" s="11"/>
      <c r="E11" s="12"/>
      <c r="F11" s="9"/>
      <c r="G11" s="9"/>
      <c r="H11" s="13">
        <v>2.0</v>
      </c>
    </row>
    <row r="12" ht="15.75" customHeight="1">
      <c r="A12" s="8" t="s">
        <v>26</v>
      </c>
      <c r="B12" s="5"/>
      <c r="C12" s="7"/>
      <c r="D12" s="14"/>
      <c r="E12" s="14"/>
      <c r="F12" s="8"/>
      <c r="G12" s="8"/>
    </row>
    <row r="13" ht="15.75" customHeight="1">
      <c r="A13" s="9" t="s">
        <v>229</v>
      </c>
      <c r="B13" s="10" t="s">
        <v>234</v>
      </c>
      <c r="C13" s="3" t="s">
        <v>10</v>
      </c>
      <c r="D13" s="11"/>
      <c r="E13" s="12"/>
      <c r="F13" s="9"/>
      <c r="G13" s="9"/>
      <c r="H13" s="13">
        <v>2.0</v>
      </c>
    </row>
    <row r="14" ht="15.75" customHeight="1">
      <c r="A14" s="16" t="s">
        <v>235</v>
      </c>
      <c r="B14" s="17"/>
      <c r="C14" s="18"/>
      <c r="D14" s="19"/>
      <c r="E14" s="19"/>
      <c r="F14" s="16"/>
      <c r="G14" s="16"/>
    </row>
    <row r="15" ht="15.75" customHeight="1">
      <c r="A15" s="9" t="s">
        <v>27</v>
      </c>
      <c r="B15" s="10" t="s">
        <v>28</v>
      </c>
      <c r="C15" s="3" t="s">
        <v>10</v>
      </c>
      <c r="D15" s="11"/>
      <c r="E15" s="12"/>
      <c r="F15" s="9"/>
      <c r="G15" s="9"/>
      <c r="H15" s="13">
        <v>2.0</v>
      </c>
    </row>
    <row r="16" ht="15.75" customHeight="1">
      <c r="A16" s="9" t="s">
        <v>29</v>
      </c>
      <c r="B16" s="10" t="s">
        <v>30</v>
      </c>
      <c r="C16" s="3" t="s">
        <v>10</v>
      </c>
      <c r="D16" s="11"/>
      <c r="E16" s="12"/>
      <c r="F16" s="9"/>
      <c r="G16" s="9"/>
      <c r="H16" s="13">
        <v>2.0</v>
      </c>
    </row>
    <row r="17" ht="15.75" customHeight="1">
      <c r="A17" s="9" t="s">
        <v>31</v>
      </c>
      <c r="B17" s="10" t="s">
        <v>32</v>
      </c>
      <c r="C17" s="3" t="s">
        <v>10</v>
      </c>
      <c r="D17" s="11"/>
      <c r="E17" s="12"/>
      <c r="F17" s="9"/>
      <c r="G17" s="9"/>
      <c r="H17" s="13">
        <v>2.0</v>
      </c>
    </row>
    <row r="18" ht="15.75" customHeight="1">
      <c r="A18" s="9" t="s">
        <v>33</v>
      </c>
      <c r="B18" s="10" t="s">
        <v>34</v>
      </c>
      <c r="C18" s="3" t="s">
        <v>10</v>
      </c>
      <c r="D18" s="11"/>
      <c r="E18" s="12"/>
      <c r="F18" s="9"/>
      <c r="G18" s="9"/>
      <c r="H18" s="13">
        <v>2.0</v>
      </c>
    </row>
    <row r="19" ht="15.75" customHeight="1">
      <c r="A19" s="9" t="s">
        <v>35</v>
      </c>
      <c r="B19" s="10" t="s">
        <v>36</v>
      </c>
      <c r="C19" s="3" t="s">
        <v>10</v>
      </c>
      <c r="D19" s="11"/>
      <c r="E19" s="12"/>
      <c r="F19" s="9"/>
      <c r="G19" s="9"/>
      <c r="H19" s="13">
        <v>2.0</v>
      </c>
    </row>
    <row r="20" ht="15.75" customHeight="1">
      <c r="A20" s="9" t="s">
        <v>37</v>
      </c>
      <c r="B20" s="10" t="s">
        <v>38</v>
      </c>
      <c r="C20" s="3" t="s">
        <v>10</v>
      </c>
      <c r="D20" s="11"/>
      <c r="E20" s="12"/>
      <c r="F20" s="9"/>
      <c r="G20" s="9"/>
      <c r="H20" s="13">
        <v>2.0</v>
      </c>
    </row>
    <row r="21" ht="15.75" customHeight="1">
      <c r="A21" s="9" t="s">
        <v>39</v>
      </c>
      <c r="B21" s="10" t="s">
        <v>40</v>
      </c>
      <c r="C21" s="3" t="s">
        <v>10</v>
      </c>
      <c r="D21" s="11"/>
      <c r="E21" s="12"/>
      <c r="F21" s="9"/>
      <c r="G21" s="9"/>
      <c r="H21" s="13">
        <v>2.0</v>
      </c>
    </row>
    <row r="22" ht="15.75" customHeight="1">
      <c r="A22" s="9" t="s">
        <v>41</v>
      </c>
      <c r="B22" s="10" t="s">
        <v>42</v>
      </c>
      <c r="C22" s="3" t="s">
        <v>10</v>
      </c>
      <c r="D22" s="11"/>
      <c r="E22" s="12"/>
      <c r="F22" s="9"/>
      <c r="G22" s="9"/>
      <c r="H22" s="13">
        <v>2.0</v>
      </c>
    </row>
    <row r="23" ht="15.75" customHeight="1">
      <c r="A23" s="9" t="s">
        <v>43</v>
      </c>
      <c r="B23" s="10" t="s">
        <v>44</v>
      </c>
      <c r="C23" s="3" t="s">
        <v>10</v>
      </c>
      <c r="D23" s="11"/>
      <c r="E23" s="12"/>
      <c r="F23" s="9"/>
      <c r="G23" s="9"/>
      <c r="H23" s="13">
        <v>2.0</v>
      </c>
    </row>
    <row r="24" ht="15.75" customHeight="1">
      <c r="A24" s="9" t="s">
        <v>45</v>
      </c>
      <c r="B24" s="10" t="s">
        <v>46</v>
      </c>
      <c r="C24" s="3" t="s">
        <v>10</v>
      </c>
      <c r="D24" s="11"/>
      <c r="E24" s="12"/>
      <c r="F24" s="9"/>
      <c r="G24" s="9"/>
      <c r="H24" s="13">
        <v>2.0</v>
      </c>
    </row>
    <row r="25" ht="15.75" customHeight="1">
      <c r="A25" s="9" t="s">
        <v>47</v>
      </c>
      <c r="B25" s="10" t="s">
        <v>48</v>
      </c>
      <c r="C25" s="3" t="s">
        <v>10</v>
      </c>
      <c r="D25" s="11"/>
      <c r="E25" s="12"/>
      <c r="F25" s="9"/>
      <c r="G25" s="9"/>
      <c r="H25" s="13">
        <v>2.0</v>
      </c>
    </row>
    <row r="26" ht="15.75" customHeight="1">
      <c r="A26" s="9" t="s">
        <v>49</v>
      </c>
      <c r="B26" s="10" t="s">
        <v>50</v>
      </c>
      <c r="C26" s="3" t="s">
        <v>10</v>
      </c>
      <c r="D26" s="11"/>
      <c r="E26" s="12"/>
      <c r="F26" s="9"/>
      <c r="G26" s="9"/>
      <c r="H26" s="13">
        <v>2.0</v>
      </c>
    </row>
    <row r="27" ht="15.75" customHeight="1">
      <c r="A27" s="16" t="s">
        <v>51</v>
      </c>
      <c r="B27" s="17"/>
      <c r="C27" s="18"/>
      <c r="D27" s="19"/>
      <c r="E27" s="19"/>
      <c r="F27" s="16"/>
      <c r="G27" s="16"/>
    </row>
    <row r="28" ht="15.75" customHeight="1">
      <c r="A28" s="9" t="s">
        <v>52</v>
      </c>
      <c r="B28" s="10" t="s">
        <v>53</v>
      </c>
      <c r="C28" s="3" t="s">
        <v>10</v>
      </c>
      <c r="D28" s="11"/>
      <c r="E28" s="12"/>
      <c r="F28" s="9"/>
      <c r="G28" s="9"/>
      <c r="H28" s="13">
        <v>2.0</v>
      </c>
    </row>
    <row r="29" ht="15.75" customHeight="1">
      <c r="A29" s="9" t="s">
        <v>54</v>
      </c>
      <c r="B29" s="10" t="s">
        <v>55</v>
      </c>
      <c r="C29" s="3" t="s">
        <v>10</v>
      </c>
      <c r="D29" s="11"/>
      <c r="E29" s="12"/>
      <c r="F29" s="9"/>
      <c r="G29" s="9"/>
      <c r="H29" s="13">
        <v>2.0</v>
      </c>
    </row>
    <row r="30" ht="15.75" customHeight="1">
      <c r="A30" s="9" t="s">
        <v>56</v>
      </c>
      <c r="B30" s="10" t="s">
        <v>57</v>
      </c>
      <c r="C30" s="3" t="s">
        <v>10</v>
      </c>
      <c r="D30" s="11"/>
      <c r="E30" s="12"/>
      <c r="F30" s="9"/>
      <c r="G30" s="9"/>
      <c r="H30" s="13">
        <v>2.0</v>
      </c>
    </row>
    <row r="31" ht="15.75" customHeight="1">
      <c r="A31" s="9" t="s">
        <v>58</v>
      </c>
      <c r="B31" s="10" t="s">
        <v>59</v>
      </c>
      <c r="C31" s="3" t="s">
        <v>10</v>
      </c>
      <c r="D31" s="11"/>
      <c r="E31" s="12"/>
      <c r="F31" s="9"/>
      <c r="G31" s="9"/>
      <c r="H31" s="13">
        <v>2.0</v>
      </c>
    </row>
    <row r="32" ht="15.75" customHeight="1">
      <c r="A32" s="9" t="s">
        <v>60</v>
      </c>
      <c r="B32" s="10" t="s">
        <v>61</v>
      </c>
      <c r="C32" s="3" t="s">
        <v>10</v>
      </c>
      <c r="D32" s="11"/>
      <c r="E32" s="12"/>
      <c r="F32" s="9"/>
      <c r="G32" s="9"/>
      <c r="H32" s="13">
        <v>2.0</v>
      </c>
    </row>
    <row r="33" ht="15.75" customHeight="1">
      <c r="A33" s="9" t="s">
        <v>62</v>
      </c>
      <c r="B33" s="10" t="s">
        <v>63</v>
      </c>
      <c r="C33" s="3" t="s">
        <v>10</v>
      </c>
      <c r="D33" s="11"/>
      <c r="E33" s="12"/>
      <c r="F33" s="9"/>
      <c r="G33" s="9"/>
      <c r="H33" s="13">
        <v>2.0</v>
      </c>
    </row>
    <row r="34" ht="15.75" customHeight="1">
      <c r="A34" s="9" t="s">
        <v>236</v>
      </c>
      <c r="B34" s="10" t="s">
        <v>66</v>
      </c>
      <c r="C34" s="3" t="s">
        <v>10</v>
      </c>
      <c r="D34" s="11"/>
      <c r="E34" s="12"/>
      <c r="F34" s="9"/>
      <c r="G34" s="9"/>
      <c r="H34" s="13">
        <v>2.0</v>
      </c>
    </row>
    <row r="35" ht="15.75" customHeight="1">
      <c r="A35" s="16" t="s">
        <v>69</v>
      </c>
      <c r="B35" s="17"/>
      <c r="C35" s="18"/>
      <c r="D35" s="19"/>
      <c r="E35" s="19"/>
      <c r="F35" s="16"/>
      <c r="G35" s="16"/>
    </row>
    <row r="36" ht="15.75" customHeight="1">
      <c r="A36" s="9" t="s">
        <v>70</v>
      </c>
      <c r="B36" s="10" t="s">
        <v>71</v>
      </c>
      <c r="C36" s="3" t="s">
        <v>10</v>
      </c>
      <c r="D36" s="11"/>
      <c r="E36" s="12"/>
      <c r="F36" s="9"/>
      <c r="G36" s="9"/>
      <c r="H36" s="13">
        <v>2.0</v>
      </c>
    </row>
    <row r="37" ht="15.75" customHeight="1">
      <c r="A37" s="9" t="s">
        <v>72</v>
      </c>
      <c r="B37" s="10" t="s">
        <v>73</v>
      </c>
      <c r="C37" s="3" t="s">
        <v>10</v>
      </c>
      <c r="D37" s="11"/>
      <c r="E37" s="12"/>
      <c r="F37" s="9"/>
      <c r="G37" s="9"/>
      <c r="H37" s="13">
        <v>2.0</v>
      </c>
    </row>
    <row r="38" ht="15.75" customHeight="1">
      <c r="A38" s="9" t="s">
        <v>74</v>
      </c>
      <c r="B38" s="10" t="s">
        <v>71</v>
      </c>
      <c r="C38" s="3" t="s">
        <v>10</v>
      </c>
      <c r="D38" s="11"/>
      <c r="E38" s="12"/>
      <c r="F38" s="9"/>
      <c r="G38" s="9"/>
      <c r="H38" s="13">
        <v>2.0</v>
      </c>
    </row>
    <row r="39" ht="15.75" customHeight="1">
      <c r="A39" s="9" t="s">
        <v>75</v>
      </c>
      <c r="B39" s="10" t="s">
        <v>73</v>
      </c>
      <c r="C39" s="3" t="s">
        <v>10</v>
      </c>
      <c r="D39" s="11"/>
      <c r="E39" s="12"/>
      <c r="F39" s="9"/>
      <c r="G39" s="9"/>
      <c r="H39" s="13">
        <v>2.0</v>
      </c>
    </row>
    <row r="40" ht="15.75" customHeight="1">
      <c r="A40" s="9" t="s">
        <v>237</v>
      </c>
      <c r="B40" s="10" t="s">
        <v>77</v>
      </c>
      <c r="C40" s="3" t="s">
        <v>10</v>
      </c>
      <c r="D40" s="11"/>
      <c r="E40" s="12"/>
      <c r="F40" s="9"/>
      <c r="G40" s="9"/>
      <c r="H40" s="13">
        <v>2.0</v>
      </c>
    </row>
    <row r="41" ht="15.75" customHeight="1">
      <c r="A41" s="9" t="s">
        <v>238</v>
      </c>
      <c r="B41" s="10" t="s">
        <v>79</v>
      </c>
      <c r="C41" s="3" t="s">
        <v>10</v>
      </c>
      <c r="D41" s="11"/>
      <c r="E41" s="12"/>
      <c r="F41" s="9"/>
      <c r="G41" s="9"/>
      <c r="H41" s="13">
        <v>2.0</v>
      </c>
    </row>
    <row r="42" ht="15.75" customHeight="1">
      <c r="A42" s="20" t="s">
        <v>239</v>
      </c>
      <c r="B42" s="5"/>
      <c r="C42" s="7"/>
      <c r="D42" s="14"/>
      <c r="E42" s="14"/>
      <c r="F42" s="8"/>
      <c r="G42" s="8"/>
    </row>
    <row r="43" ht="15.75" customHeight="1">
      <c r="A43" s="21" t="s">
        <v>240</v>
      </c>
      <c r="B43" s="10" t="s">
        <v>241</v>
      </c>
      <c r="C43" s="3" t="s">
        <v>10</v>
      </c>
      <c r="D43" s="11"/>
      <c r="E43" s="12"/>
      <c r="F43" s="9"/>
      <c r="G43" s="9"/>
      <c r="H43" s="13">
        <v>2.0</v>
      </c>
    </row>
    <row r="44" ht="15.75" customHeight="1">
      <c r="A44" s="9" t="s">
        <v>229</v>
      </c>
      <c r="B44" s="10" t="s">
        <v>242</v>
      </c>
      <c r="C44" s="3" t="s">
        <v>10</v>
      </c>
      <c r="D44" s="11"/>
      <c r="E44" s="12"/>
      <c r="F44" s="9"/>
      <c r="G44" s="9"/>
      <c r="H44" s="13">
        <v>2.0</v>
      </c>
    </row>
    <row r="45" ht="15.75" customHeight="1">
      <c r="A45" s="22" t="s">
        <v>83</v>
      </c>
      <c r="B45" s="17"/>
      <c r="C45" s="18"/>
      <c r="D45" s="19"/>
      <c r="E45" s="19"/>
      <c r="F45" s="16"/>
      <c r="G45" s="16"/>
    </row>
    <row r="46" ht="15.75" customHeight="1">
      <c r="A46" s="9" t="s">
        <v>243</v>
      </c>
      <c r="B46" s="10" t="s">
        <v>244</v>
      </c>
      <c r="C46" s="3" t="s">
        <v>10</v>
      </c>
      <c r="D46" s="11"/>
      <c r="E46" s="12"/>
      <c r="F46" s="9"/>
      <c r="G46" s="9"/>
      <c r="H46" s="13">
        <v>2.0</v>
      </c>
    </row>
    <row r="47" ht="15.75" customHeight="1">
      <c r="A47" s="9" t="s">
        <v>245</v>
      </c>
      <c r="B47" s="10" t="s">
        <v>246</v>
      </c>
      <c r="C47" s="3" t="s">
        <v>10</v>
      </c>
      <c r="D47" s="11"/>
      <c r="E47" s="12"/>
      <c r="F47" s="9"/>
      <c r="G47" s="9"/>
      <c r="H47" s="13">
        <v>2.0</v>
      </c>
    </row>
    <row r="48" ht="15.75" customHeight="1">
      <c r="A48" s="9" t="s">
        <v>247</v>
      </c>
      <c r="B48" s="10" t="s">
        <v>248</v>
      </c>
      <c r="C48" s="3" t="s">
        <v>10</v>
      </c>
      <c r="D48" s="11"/>
      <c r="E48" s="12"/>
      <c r="F48" s="9"/>
      <c r="G48" s="9"/>
      <c r="H48" s="13">
        <v>2.0</v>
      </c>
    </row>
    <row r="49" ht="15.75" customHeight="1">
      <c r="A49" s="22" t="s">
        <v>249</v>
      </c>
      <c r="B49" s="17"/>
      <c r="C49" s="18"/>
      <c r="D49" s="19"/>
      <c r="E49" s="19"/>
      <c r="F49" s="16"/>
      <c r="G49" s="16"/>
    </row>
    <row r="50" ht="15.75" customHeight="1">
      <c r="A50" s="9" t="s">
        <v>243</v>
      </c>
      <c r="B50" s="10" t="s">
        <v>244</v>
      </c>
      <c r="C50" s="3" t="s">
        <v>10</v>
      </c>
      <c r="D50" s="11"/>
      <c r="E50" s="12"/>
      <c r="F50" s="9"/>
      <c r="G50" s="9"/>
      <c r="H50" s="13">
        <v>2.0</v>
      </c>
    </row>
    <row r="51" ht="15.75" customHeight="1">
      <c r="A51" s="9" t="s">
        <v>245</v>
      </c>
      <c r="B51" s="10" t="s">
        <v>246</v>
      </c>
      <c r="C51" s="3" t="s">
        <v>10</v>
      </c>
      <c r="D51" s="11"/>
      <c r="E51" s="12"/>
      <c r="F51" s="9"/>
      <c r="G51" s="9"/>
      <c r="H51" s="13">
        <v>2.0</v>
      </c>
    </row>
    <row r="52" ht="15.75" customHeight="1">
      <c r="A52" s="9" t="s">
        <v>247</v>
      </c>
      <c r="B52" s="10" t="s">
        <v>248</v>
      </c>
      <c r="C52" s="3" t="s">
        <v>10</v>
      </c>
      <c r="D52" s="11"/>
      <c r="E52" s="12"/>
      <c r="F52" s="9"/>
      <c r="G52" s="9"/>
      <c r="H52" s="13">
        <v>2.0</v>
      </c>
    </row>
    <row r="53" ht="15.75" customHeight="1">
      <c r="A53" s="21" t="s">
        <v>91</v>
      </c>
      <c r="B53" s="10" t="s">
        <v>250</v>
      </c>
      <c r="C53" s="3" t="s">
        <v>10</v>
      </c>
      <c r="D53" s="11"/>
      <c r="E53" s="12"/>
      <c r="F53" s="9"/>
      <c r="G53" s="9"/>
      <c r="H53" s="13">
        <v>2.0</v>
      </c>
    </row>
    <row r="54" ht="15.75" customHeight="1">
      <c r="A54" s="21" t="s">
        <v>251</v>
      </c>
      <c r="B54" s="10" t="s">
        <v>252</v>
      </c>
      <c r="C54" s="3" t="s">
        <v>10</v>
      </c>
      <c r="D54" s="11"/>
      <c r="E54" s="12"/>
      <c r="F54" s="9"/>
      <c r="G54" s="9"/>
      <c r="H54" s="13">
        <v>2.0</v>
      </c>
    </row>
    <row r="55" ht="15.75" customHeight="1">
      <c r="A55" s="22" t="s">
        <v>253</v>
      </c>
      <c r="B55" s="17"/>
      <c r="C55" s="18"/>
      <c r="D55" s="19"/>
      <c r="E55" s="19"/>
      <c r="F55" s="16"/>
      <c r="G55" s="16"/>
    </row>
    <row r="56" ht="15.75" customHeight="1">
      <c r="A56" s="9" t="s">
        <v>254</v>
      </c>
      <c r="B56" s="10" t="s">
        <v>255</v>
      </c>
      <c r="C56" s="3" t="s">
        <v>10</v>
      </c>
      <c r="D56" s="11"/>
      <c r="E56" s="12"/>
      <c r="F56" s="9"/>
      <c r="G56" s="9"/>
      <c r="H56" s="13">
        <v>2.0</v>
      </c>
    </row>
    <row r="57" ht="15.75" customHeight="1">
      <c r="A57" s="9" t="s">
        <v>95</v>
      </c>
      <c r="B57" s="10" t="s">
        <v>256</v>
      </c>
      <c r="C57" s="3" t="s">
        <v>10</v>
      </c>
      <c r="D57" s="11"/>
      <c r="E57" s="12"/>
      <c r="F57" s="9"/>
      <c r="G57" s="9"/>
      <c r="H57" s="13">
        <v>2.0</v>
      </c>
    </row>
    <row r="58" ht="15.75" customHeight="1">
      <c r="A58" s="22" t="s">
        <v>98</v>
      </c>
      <c r="B58" s="17"/>
      <c r="C58" s="18"/>
      <c r="D58" s="19"/>
      <c r="E58" s="19"/>
      <c r="F58" s="16"/>
      <c r="G58" s="16"/>
    </row>
    <row r="59" ht="15.75" customHeight="1">
      <c r="A59" s="9" t="s">
        <v>99</v>
      </c>
      <c r="B59" s="10" t="s">
        <v>100</v>
      </c>
      <c r="C59" s="3" t="s">
        <v>10</v>
      </c>
      <c r="D59" s="11"/>
      <c r="E59" s="12"/>
      <c r="F59" s="9"/>
      <c r="G59" s="9"/>
      <c r="H59" s="13">
        <v>2.0</v>
      </c>
    </row>
    <row r="60" ht="15.75" customHeight="1">
      <c r="A60" s="9" t="s">
        <v>101</v>
      </c>
      <c r="B60" s="10" t="s">
        <v>102</v>
      </c>
      <c r="C60" s="3" t="s">
        <v>10</v>
      </c>
      <c r="D60" s="11"/>
      <c r="E60" s="12"/>
      <c r="F60" s="9"/>
      <c r="G60" s="9"/>
      <c r="H60" s="13">
        <v>2.0</v>
      </c>
    </row>
    <row r="61" ht="15.75" customHeight="1">
      <c r="A61" s="9" t="s">
        <v>103</v>
      </c>
      <c r="B61" s="10" t="s">
        <v>104</v>
      </c>
      <c r="C61" s="3" t="s">
        <v>10</v>
      </c>
      <c r="D61" s="11"/>
      <c r="E61" s="12"/>
      <c r="F61" s="9"/>
      <c r="G61" s="9"/>
      <c r="H61" s="13">
        <v>2.0</v>
      </c>
    </row>
    <row r="62" ht="15.75" customHeight="1">
      <c r="A62" s="9" t="s">
        <v>105</v>
      </c>
      <c r="B62" s="10" t="s">
        <v>106</v>
      </c>
      <c r="C62" s="3" t="s">
        <v>10</v>
      </c>
      <c r="D62" s="11"/>
      <c r="E62" s="12"/>
      <c r="F62" s="9"/>
      <c r="G62" s="9"/>
      <c r="H62" s="13">
        <v>2.0</v>
      </c>
    </row>
    <row r="63" ht="15.75" customHeight="1">
      <c r="A63" s="25" t="s">
        <v>107</v>
      </c>
      <c r="B63" s="38"/>
      <c r="C63" s="27"/>
      <c r="D63" s="39"/>
      <c r="E63" s="28"/>
      <c r="F63" s="29"/>
      <c r="G63" s="29"/>
    </row>
    <row r="64" ht="15.75" customHeight="1">
      <c r="A64" s="21" t="s">
        <v>108</v>
      </c>
      <c r="B64" s="10" t="s">
        <v>257</v>
      </c>
      <c r="C64" s="3" t="s">
        <v>10</v>
      </c>
      <c r="D64" s="11"/>
      <c r="E64" s="12"/>
      <c r="F64" s="9"/>
      <c r="G64" s="9"/>
      <c r="H64" s="13">
        <v>2.0</v>
      </c>
    </row>
    <row r="65" ht="15.75" customHeight="1">
      <c r="A65" s="21" t="s">
        <v>229</v>
      </c>
      <c r="B65" s="10" t="s">
        <v>258</v>
      </c>
      <c r="C65" s="30" t="s">
        <v>10</v>
      </c>
      <c r="D65" s="11"/>
      <c r="E65" s="12"/>
      <c r="F65" s="9"/>
      <c r="G65" s="9"/>
      <c r="H65" s="13">
        <v>2.0</v>
      </c>
    </row>
    <row r="66" ht="15.75" customHeight="1">
      <c r="A66" s="16" t="s">
        <v>259</v>
      </c>
      <c r="B66" s="17"/>
      <c r="C66" s="18"/>
      <c r="D66" s="19"/>
      <c r="E66" s="19"/>
      <c r="F66" s="16"/>
      <c r="G66" s="16"/>
    </row>
    <row r="67" ht="15.75" customHeight="1">
      <c r="A67" s="9" t="s">
        <v>260</v>
      </c>
      <c r="B67" s="10" t="s">
        <v>261</v>
      </c>
      <c r="C67" s="3" t="s">
        <v>10</v>
      </c>
      <c r="D67" s="11"/>
      <c r="E67" s="12"/>
      <c r="F67" s="9"/>
      <c r="G67" s="9"/>
      <c r="H67" s="13">
        <v>2.0</v>
      </c>
    </row>
    <row r="68" ht="15.75" customHeight="1">
      <c r="A68" s="9" t="s">
        <v>262</v>
      </c>
      <c r="B68" s="10" t="s">
        <v>263</v>
      </c>
      <c r="C68" s="3" t="s">
        <v>10</v>
      </c>
      <c r="D68" s="11"/>
      <c r="E68" s="12"/>
      <c r="F68" s="9"/>
      <c r="G68" s="9"/>
      <c r="H68" s="13">
        <v>2.0</v>
      </c>
    </row>
    <row r="69" ht="15.75" customHeight="1">
      <c r="A69" s="22" t="s">
        <v>264</v>
      </c>
      <c r="B69" s="17"/>
      <c r="C69" s="18"/>
      <c r="D69" s="19"/>
      <c r="E69" s="19"/>
      <c r="F69" s="16"/>
      <c r="G69" s="16"/>
    </row>
    <row r="70" ht="15.75" customHeight="1">
      <c r="A70" s="9" t="s">
        <v>265</v>
      </c>
      <c r="B70" s="10" t="s">
        <v>266</v>
      </c>
      <c r="C70" s="3" t="s">
        <v>10</v>
      </c>
      <c r="D70" s="11"/>
      <c r="E70" s="12"/>
      <c r="F70" s="9"/>
      <c r="G70" s="9"/>
      <c r="H70" s="13">
        <v>2.0</v>
      </c>
    </row>
    <row r="71" ht="15.75" customHeight="1">
      <c r="A71" s="9" t="s">
        <v>262</v>
      </c>
      <c r="B71" s="10" t="s">
        <v>267</v>
      </c>
      <c r="C71" s="3" t="s">
        <v>10</v>
      </c>
      <c r="D71" s="11"/>
      <c r="E71" s="12"/>
      <c r="F71" s="9"/>
      <c r="G71" s="9"/>
      <c r="H71" s="13">
        <v>2.0</v>
      </c>
    </row>
    <row r="72" ht="15.75" customHeight="1">
      <c r="A72" s="25" t="s">
        <v>268</v>
      </c>
      <c r="B72" s="38"/>
      <c r="C72" s="27"/>
      <c r="D72" s="39"/>
      <c r="E72" s="28"/>
      <c r="F72" s="29"/>
      <c r="G72" s="29"/>
    </row>
    <row r="73" ht="15.75" customHeight="1">
      <c r="A73" s="21" t="s">
        <v>121</v>
      </c>
      <c r="B73" s="10" t="s">
        <v>257</v>
      </c>
      <c r="C73" s="3" t="s">
        <v>10</v>
      </c>
      <c r="D73" s="11"/>
      <c r="E73" s="12"/>
      <c r="F73" s="9"/>
      <c r="G73" s="9"/>
      <c r="H73" s="13">
        <v>2.0</v>
      </c>
    </row>
    <row r="74" ht="15.75" customHeight="1">
      <c r="A74" s="16" t="s">
        <v>259</v>
      </c>
      <c r="B74" s="17"/>
      <c r="C74" s="18"/>
      <c r="D74" s="19"/>
      <c r="E74" s="19"/>
      <c r="F74" s="16"/>
      <c r="G74" s="16"/>
    </row>
    <row r="75" ht="15.75" customHeight="1">
      <c r="A75" s="9" t="s">
        <v>260</v>
      </c>
      <c r="B75" s="10" t="s">
        <v>261</v>
      </c>
      <c r="C75" s="3" t="s">
        <v>10</v>
      </c>
      <c r="D75" s="11"/>
      <c r="E75" s="12"/>
      <c r="F75" s="9"/>
      <c r="G75" s="9"/>
      <c r="H75" s="13">
        <v>2.0</v>
      </c>
    </row>
    <row r="76" ht="15.75" customHeight="1">
      <c r="A76" s="9" t="s">
        <v>262</v>
      </c>
      <c r="B76" s="10" t="s">
        <v>263</v>
      </c>
      <c r="C76" s="3" t="s">
        <v>10</v>
      </c>
      <c r="D76" s="11"/>
      <c r="E76" s="12"/>
      <c r="F76" s="9"/>
      <c r="G76" s="9"/>
      <c r="H76" s="13">
        <v>2.0</v>
      </c>
    </row>
    <row r="77" ht="15.75" customHeight="1">
      <c r="A77" s="22" t="s">
        <v>269</v>
      </c>
      <c r="B77" s="17"/>
      <c r="C77" s="18"/>
      <c r="D77" s="19"/>
      <c r="E77" s="19"/>
      <c r="F77" s="16"/>
      <c r="G77" s="16"/>
    </row>
    <row r="78" ht="15.75" customHeight="1">
      <c r="A78" s="9" t="s">
        <v>265</v>
      </c>
      <c r="B78" s="10" t="s">
        <v>266</v>
      </c>
      <c r="C78" s="3" t="s">
        <v>10</v>
      </c>
      <c r="D78" s="11"/>
      <c r="E78" s="12"/>
      <c r="F78" s="9"/>
      <c r="G78" s="9"/>
      <c r="H78" s="13">
        <v>2.0</v>
      </c>
    </row>
    <row r="79" ht="15.75" customHeight="1">
      <c r="A79" s="9" t="s">
        <v>262</v>
      </c>
      <c r="B79" s="10" t="s">
        <v>267</v>
      </c>
      <c r="C79" s="3" t="s">
        <v>10</v>
      </c>
      <c r="D79" s="11"/>
      <c r="E79" s="12"/>
      <c r="F79" s="9"/>
      <c r="G79" s="9"/>
      <c r="H79" s="13">
        <v>2.0</v>
      </c>
    </row>
    <row r="80" ht="15.75" customHeight="1">
      <c r="A80" s="21" t="s">
        <v>270</v>
      </c>
      <c r="B80" s="10" t="s">
        <v>271</v>
      </c>
      <c r="C80" s="3" t="s">
        <v>10</v>
      </c>
      <c r="D80" s="11"/>
      <c r="E80" s="12"/>
      <c r="F80" s="9"/>
      <c r="G80" s="9"/>
      <c r="H80" s="13">
        <v>2.0</v>
      </c>
    </row>
    <row r="81" ht="15.75" customHeight="1">
      <c r="A81" s="21" t="s">
        <v>272</v>
      </c>
      <c r="B81" s="10" t="s">
        <v>273</v>
      </c>
      <c r="C81" s="3" t="s">
        <v>10</v>
      </c>
      <c r="D81" s="11"/>
      <c r="E81" s="12"/>
      <c r="F81" s="9"/>
      <c r="G81" s="9"/>
      <c r="H81" s="13">
        <v>2.0</v>
      </c>
    </row>
    <row r="82" ht="15.75" customHeight="1">
      <c r="A82" s="22" t="s">
        <v>130</v>
      </c>
      <c r="B82" s="23"/>
      <c r="C82" s="18"/>
      <c r="D82" s="24"/>
      <c r="E82" s="19"/>
      <c r="F82" s="16"/>
      <c r="G82" s="16"/>
    </row>
    <row r="83" ht="15.75" customHeight="1">
      <c r="A83" s="21" t="s">
        <v>274</v>
      </c>
      <c r="B83" s="10" t="s">
        <v>275</v>
      </c>
      <c r="C83" s="3" t="s">
        <v>10</v>
      </c>
      <c r="D83" s="11"/>
      <c r="E83" s="12"/>
      <c r="F83" s="9"/>
      <c r="G83" s="9"/>
      <c r="H83" s="13">
        <v>2.0</v>
      </c>
    </row>
    <row r="84" ht="15.75" customHeight="1">
      <c r="A84" s="21" t="s">
        <v>276</v>
      </c>
      <c r="B84" s="10" t="s">
        <v>277</v>
      </c>
      <c r="C84" s="3" t="s">
        <v>10</v>
      </c>
      <c r="D84" s="11"/>
      <c r="E84" s="12"/>
      <c r="F84" s="9"/>
      <c r="G84" s="9"/>
      <c r="H84" s="13">
        <v>2.0</v>
      </c>
    </row>
    <row r="85" ht="15.75" customHeight="1">
      <c r="A85" s="21" t="s">
        <v>278</v>
      </c>
      <c r="B85" s="10" t="s">
        <v>279</v>
      </c>
      <c r="C85" s="3" t="s">
        <v>10</v>
      </c>
      <c r="D85" s="11"/>
      <c r="E85" s="12"/>
      <c r="F85" s="9"/>
      <c r="G85" s="9"/>
      <c r="H85" s="13">
        <v>2.0</v>
      </c>
    </row>
    <row r="86" ht="15.75" customHeight="1">
      <c r="A86" s="21" t="s">
        <v>280</v>
      </c>
      <c r="B86" s="10" t="s">
        <v>281</v>
      </c>
      <c r="C86" s="3" t="s">
        <v>10</v>
      </c>
      <c r="D86" s="11"/>
      <c r="E86" s="12"/>
      <c r="F86" s="9"/>
      <c r="G86" s="9"/>
      <c r="H86" s="13">
        <v>2.0</v>
      </c>
    </row>
    <row r="87" ht="15.75" customHeight="1">
      <c r="A87" s="22" t="s">
        <v>282</v>
      </c>
      <c r="B87" s="17"/>
      <c r="C87" s="18"/>
      <c r="D87" s="19"/>
      <c r="E87" s="19"/>
      <c r="F87" s="16"/>
      <c r="G87" s="16"/>
    </row>
    <row r="88" ht="15.75" customHeight="1">
      <c r="A88" s="9" t="s">
        <v>283</v>
      </c>
      <c r="B88" s="10" t="s">
        <v>284</v>
      </c>
      <c r="C88" s="3" t="s">
        <v>10</v>
      </c>
      <c r="D88" s="11"/>
      <c r="E88" s="12"/>
      <c r="F88" s="9"/>
      <c r="G88" s="9"/>
      <c r="H88" s="13">
        <v>2.0</v>
      </c>
    </row>
    <row r="89" ht="15.75" customHeight="1">
      <c r="A89" s="9" t="s">
        <v>140</v>
      </c>
      <c r="B89" s="10" t="s">
        <v>285</v>
      </c>
      <c r="C89" s="3" t="s">
        <v>10</v>
      </c>
      <c r="D89" s="11"/>
      <c r="E89" s="12"/>
      <c r="F89" s="9"/>
      <c r="G89" s="9"/>
      <c r="H89" s="13">
        <v>2.0</v>
      </c>
    </row>
    <row r="90" ht="15.75" customHeight="1">
      <c r="A90" s="9" t="s">
        <v>142</v>
      </c>
      <c r="B90" s="10" t="s">
        <v>286</v>
      </c>
      <c r="C90" s="3" t="s">
        <v>10</v>
      </c>
      <c r="D90" s="11"/>
      <c r="E90" s="12"/>
      <c r="F90" s="9"/>
      <c r="G90" s="9"/>
      <c r="H90" s="13">
        <v>2.0</v>
      </c>
    </row>
    <row r="91" ht="15.75" customHeight="1">
      <c r="A91" s="9" t="s">
        <v>144</v>
      </c>
      <c r="B91" s="10" t="s">
        <v>287</v>
      </c>
      <c r="C91" s="3" t="s">
        <v>10</v>
      </c>
      <c r="D91" s="11"/>
      <c r="E91" s="12"/>
      <c r="F91" s="9"/>
      <c r="G91" s="9"/>
      <c r="H91" s="13">
        <v>2.0</v>
      </c>
    </row>
    <row r="92" ht="15.75" customHeight="1">
      <c r="A92" s="22" t="s">
        <v>146</v>
      </c>
      <c r="B92" s="17"/>
      <c r="C92" s="18"/>
      <c r="D92" s="19"/>
      <c r="E92" s="19"/>
      <c r="F92" s="16"/>
      <c r="G92" s="16"/>
    </row>
    <row r="93" ht="15.75" customHeight="1">
      <c r="A93" s="9" t="s">
        <v>147</v>
      </c>
      <c r="B93" s="10" t="s">
        <v>288</v>
      </c>
      <c r="C93" s="3" t="s">
        <v>10</v>
      </c>
      <c r="D93" s="11"/>
      <c r="E93" s="12"/>
      <c r="F93" s="9"/>
      <c r="G93" s="9"/>
      <c r="H93" s="13">
        <v>2.0</v>
      </c>
    </row>
    <row r="94" ht="15.75" customHeight="1">
      <c r="A94" s="9" t="s">
        <v>149</v>
      </c>
      <c r="B94" s="10" t="s">
        <v>289</v>
      </c>
      <c r="C94" s="3" t="s">
        <v>10</v>
      </c>
      <c r="D94" s="11"/>
      <c r="E94" s="12"/>
      <c r="F94" s="9"/>
      <c r="G94" s="9"/>
      <c r="H94" s="13">
        <v>2.0</v>
      </c>
    </row>
    <row r="95" ht="15.75" customHeight="1">
      <c r="A95" s="9" t="s">
        <v>290</v>
      </c>
      <c r="B95" s="10" t="s">
        <v>291</v>
      </c>
      <c r="C95" s="3" t="s">
        <v>10</v>
      </c>
      <c r="D95" s="11"/>
      <c r="E95" s="12"/>
      <c r="F95" s="9"/>
      <c r="G95" s="9"/>
      <c r="H95" s="13">
        <v>2.0</v>
      </c>
    </row>
    <row r="96" ht="15.75" customHeight="1">
      <c r="A96" s="9" t="s">
        <v>292</v>
      </c>
      <c r="B96" s="10" t="s">
        <v>293</v>
      </c>
      <c r="C96" s="3" t="s">
        <v>10</v>
      </c>
      <c r="D96" s="11"/>
      <c r="E96" s="12"/>
      <c r="F96" s="9"/>
      <c r="G96" s="9"/>
      <c r="H96" s="13">
        <v>2.0</v>
      </c>
    </row>
    <row r="97" ht="15.75" customHeight="1">
      <c r="A97" s="21" t="s">
        <v>294</v>
      </c>
      <c r="B97" s="10" t="s">
        <v>295</v>
      </c>
      <c r="C97" s="30" t="s">
        <v>10</v>
      </c>
      <c r="D97" s="11"/>
      <c r="E97" s="12"/>
      <c r="F97" s="9"/>
      <c r="G97" s="9"/>
      <c r="H97" s="13">
        <v>2.0</v>
      </c>
    </row>
    <row r="98" ht="15.75" customHeight="1">
      <c r="A98" s="21" t="s">
        <v>296</v>
      </c>
      <c r="B98" s="10" t="s">
        <v>297</v>
      </c>
      <c r="C98" s="30" t="s">
        <v>10</v>
      </c>
      <c r="D98" s="11"/>
      <c r="E98" s="12"/>
      <c r="F98" s="9"/>
      <c r="G98" s="9"/>
      <c r="H98" s="13">
        <v>2.0</v>
      </c>
    </row>
    <row r="99" ht="15.75" customHeight="1">
      <c r="A99" s="16" t="s">
        <v>298</v>
      </c>
      <c r="B99" s="17"/>
      <c r="C99" s="18"/>
      <c r="D99" s="19"/>
      <c r="E99" s="19"/>
      <c r="F99" s="16"/>
      <c r="G99" s="16"/>
    </row>
    <row r="100" ht="15.75" customHeight="1">
      <c r="A100" s="9" t="s">
        <v>283</v>
      </c>
      <c r="B100" s="10" t="s">
        <v>284</v>
      </c>
      <c r="C100" s="3" t="s">
        <v>10</v>
      </c>
      <c r="D100" s="11"/>
      <c r="E100" s="12"/>
      <c r="F100" s="9"/>
      <c r="G100" s="9"/>
      <c r="H100" s="13">
        <v>2.0</v>
      </c>
    </row>
    <row r="101" ht="15.75" customHeight="1">
      <c r="A101" s="9" t="s">
        <v>140</v>
      </c>
      <c r="B101" s="10" t="s">
        <v>285</v>
      </c>
      <c r="C101" s="3" t="s">
        <v>10</v>
      </c>
      <c r="D101" s="11"/>
      <c r="E101" s="12"/>
      <c r="F101" s="9"/>
      <c r="G101" s="9"/>
      <c r="H101" s="13">
        <v>2.0</v>
      </c>
    </row>
    <row r="102" ht="15.75" customHeight="1">
      <c r="A102" s="9" t="s">
        <v>142</v>
      </c>
      <c r="B102" s="10" t="s">
        <v>286</v>
      </c>
      <c r="C102" s="3" t="s">
        <v>10</v>
      </c>
      <c r="D102" s="11"/>
      <c r="E102" s="12"/>
      <c r="F102" s="9"/>
      <c r="G102" s="9"/>
      <c r="H102" s="13">
        <v>2.0</v>
      </c>
    </row>
    <row r="103" ht="15.75" customHeight="1">
      <c r="A103" s="9" t="s">
        <v>144</v>
      </c>
      <c r="B103" s="10" t="s">
        <v>287</v>
      </c>
      <c r="C103" s="3" t="s">
        <v>10</v>
      </c>
      <c r="D103" s="11"/>
      <c r="E103" s="12"/>
      <c r="F103" s="9"/>
      <c r="G103" s="9"/>
      <c r="H103" s="13">
        <v>2.0</v>
      </c>
    </row>
    <row r="104" ht="15.75" customHeight="1">
      <c r="A104" s="16" t="s">
        <v>154</v>
      </c>
      <c r="B104" s="17"/>
      <c r="C104" s="18"/>
      <c r="D104" s="19"/>
      <c r="E104" s="19"/>
      <c r="F104" s="16"/>
      <c r="G104" s="16"/>
    </row>
    <row r="105" ht="15.75" customHeight="1">
      <c r="A105" s="9" t="s">
        <v>147</v>
      </c>
      <c r="B105" s="10" t="s">
        <v>288</v>
      </c>
      <c r="C105" s="3" t="s">
        <v>10</v>
      </c>
      <c r="D105" s="11"/>
      <c r="E105" s="12"/>
      <c r="F105" s="9"/>
      <c r="G105" s="9"/>
      <c r="H105" s="13">
        <v>2.0</v>
      </c>
    </row>
    <row r="106" ht="15.75" customHeight="1">
      <c r="A106" s="9" t="s">
        <v>149</v>
      </c>
      <c r="B106" s="10" t="s">
        <v>289</v>
      </c>
      <c r="C106" s="3" t="s">
        <v>10</v>
      </c>
      <c r="D106" s="11"/>
      <c r="E106" s="12"/>
      <c r="F106" s="9"/>
      <c r="G106" s="9"/>
      <c r="H106" s="13">
        <v>2.0</v>
      </c>
    </row>
    <row r="107" ht="15.75" customHeight="1">
      <c r="A107" s="9" t="s">
        <v>290</v>
      </c>
      <c r="B107" s="10" t="s">
        <v>291</v>
      </c>
      <c r="C107" s="3" t="s">
        <v>10</v>
      </c>
      <c r="D107" s="11"/>
      <c r="E107" s="12"/>
      <c r="F107" s="9"/>
      <c r="G107" s="9"/>
      <c r="H107" s="13">
        <v>2.0</v>
      </c>
    </row>
    <row r="108" ht="15.75" customHeight="1">
      <c r="A108" s="9" t="s">
        <v>292</v>
      </c>
      <c r="B108" s="10" t="s">
        <v>293</v>
      </c>
      <c r="C108" s="3" t="s">
        <v>10</v>
      </c>
      <c r="D108" s="11"/>
      <c r="E108" s="12"/>
      <c r="F108" s="9"/>
      <c r="G108" s="9"/>
      <c r="H108" s="13">
        <v>2.0</v>
      </c>
    </row>
    <row r="109" ht="15.75" customHeight="1">
      <c r="A109" s="21" t="s">
        <v>294</v>
      </c>
      <c r="B109" s="10" t="s">
        <v>295</v>
      </c>
      <c r="C109" s="30" t="s">
        <v>10</v>
      </c>
      <c r="D109" s="11"/>
      <c r="E109" s="12"/>
      <c r="F109" s="9"/>
      <c r="G109" s="9"/>
      <c r="H109" s="13">
        <v>2.0</v>
      </c>
    </row>
    <row r="110" ht="15.75" customHeight="1">
      <c r="A110" s="21" t="s">
        <v>296</v>
      </c>
      <c r="B110" s="10" t="s">
        <v>297</v>
      </c>
      <c r="C110" s="30" t="s">
        <v>10</v>
      </c>
      <c r="D110" s="11"/>
      <c r="E110" s="12"/>
      <c r="F110" s="9"/>
      <c r="G110" s="9"/>
      <c r="H110" s="13">
        <v>2.0</v>
      </c>
    </row>
    <row r="111" ht="15.75" customHeight="1">
      <c r="A111" s="20" t="s">
        <v>299</v>
      </c>
      <c r="B111" s="5"/>
      <c r="C111" s="7"/>
      <c r="D111" s="14"/>
      <c r="E111" s="14"/>
      <c r="F111" s="8"/>
      <c r="G111" s="8"/>
    </row>
    <row r="112" ht="15.75" customHeight="1">
      <c r="A112" s="21" t="s">
        <v>229</v>
      </c>
      <c r="B112" s="10" t="s">
        <v>300</v>
      </c>
      <c r="C112" s="3" t="s">
        <v>10</v>
      </c>
      <c r="D112" s="11"/>
      <c r="E112" s="12"/>
      <c r="F112" s="9"/>
      <c r="G112" s="9"/>
      <c r="H112" s="13">
        <v>2.0</v>
      </c>
    </row>
    <row r="113" ht="15.75" customHeight="1">
      <c r="A113" s="22" t="s">
        <v>301</v>
      </c>
      <c r="B113" s="23"/>
      <c r="C113" s="18"/>
      <c r="D113" s="24"/>
      <c r="E113" s="19"/>
      <c r="F113" s="16"/>
      <c r="G113" s="16"/>
      <c r="H113" s="13"/>
    </row>
    <row r="114" ht="15.75" customHeight="1">
      <c r="A114" s="9" t="s">
        <v>158</v>
      </c>
      <c r="B114" s="10" t="s">
        <v>302</v>
      </c>
      <c r="C114" s="3" t="s">
        <v>10</v>
      </c>
      <c r="D114" s="11"/>
      <c r="E114" s="12"/>
      <c r="F114" s="9"/>
      <c r="G114" s="9"/>
      <c r="H114" s="13">
        <v>2.0</v>
      </c>
    </row>
    <row r="115" ht="15.75" customHeight="1">
      <c r="A115" s="9" t="s">
        <v>160</v>
      </c>
      <c r="B115" s="10" t="s">
        <v>161</v>
      </c>
      <c r="C115" s="3" t="s">
        <v>10</v>
      </c>
      <c r="D115" s="11"/>
      <c r="E115" s="12"/>
      <c r="F115" s="9"/>
      <c r="G115" s="9"/>
      <c r="H115" s="13">
        <v>2.0</v>
      </c>
    </row>
    <row r="116" ht="15.75" customHeight="1">
      <c r="A116" s="22" t="s">
        <v>303</v>
      </c>
      <c r="B116" s="23"/>
      <c r="C116" s="18"/>
      <c r="D116" s="24"/>
      <c r="E116" s="19"/>
      <c r="F116" s="16"/>
      <c r="G116" s="16"/>
      <c r="H116" s="13"/>
    </row>
    <row r="117" ht="15.75" customHeight="1">
      <c r="A117" s="9" t="s">
        <v>158</v>
      </c>
      <c r="B117" s="10" t="s">
        <v>159</v>
      </c>
      <c r="C117" s="3" t="s">
        <v>10</v>
      </c>
      <c r="D117" s="11"/>
      <c r="E117" s="12"/>
      <c r="F117" s="9"/>
      <c r="G117" s="9"/>
      <c r="H117" s="13">
        <v>2.0</v>
      </c>
    </row>
    <row r="118" ht="15.75" customHeight="1">
      <c r="A118" s="9" t="s">
        <v>160</v>
      </c>
      <c r="B118" s="10" t="s">
        <v>161</v>
      </c>
      <c r="C118" s="3" t="s">
        <v>10</v>
      </c>
      <c r="D118" s="11"/>
      <c r="E118" s="12"/>
      <c r="F118" s="9"/>
      <c r="G118" s="9"/>
      <c r="H118" s="13">
        <v>2.0</v>
      </c>
    </row>
    <row r="119" ht="15.75" customHeight="1">
      <c r="A119" s="9" t="s">
        <v>162</v>
      </c>
      <c r="B119" s="10" t="s">
        <v>163</v>
      </c>
      <c r="C119" s="3" t="s">
        <v>10</v>
      </c>
      <c r="D119" s="11"/>
      <c r="E119" s="12"/>
      <c r="F119" s="9"/>
      <c r="G119" s="9"/>
      <c r="H119" s="13">
        <v>2.0</v>
      </c>
    </row>
    <row r="120" ht="15.75" customHeight="1">
      <c r="A120" s="16" t="s">
        <v>165</v>
      </c>
      <c r="B120" s="17"/>
      <c r="C120" s="18"/>
      <c r="D120" s="19"/>
      <c r="E120" s="19"/>
      <c r="F120" s="16"/>
      <c r="G120" s="16"/>
    </row>
    <row r="121" ht="15.75" customHeight="1">
      <c r="A121" s="9" t="s">
        <v>166</v>
      </c>
      <c r="B121" s="10" t="s">
        <v>167</v>
      </c>
      <c r="C121" s="3" t="s">
        <v>10</v>
      </c>
      <c r="D121" s="11"/>
      <c r="E121" s="12"/>
      <c r="F121" s="9"/>
      <c r="G121" s="9"/>
      <c r="H121" s="13">
        <v>2.0</v>
      </c>
    </row>
    <row r="122" ht="15.75" customHeight="1">
      <c r="A122" s="9" t="s">
        <v>168</v>
      </c>
      <c r="B122" s="10" t="s">
        <v>169</v>
      </c>
      <c r="C122" s="3" t="s">
        <v>10</v>
      </c>
      <c r="D122" s="11"/>
      <c r="E122" s="12"/>
      <c r="F122" s="9"/>
      <c r="G122" s="9"/>
      <c r="H122" s="13">
        <v>2.0</v>
      </c>
    </row>
    <row r="123" ht="15.75" customHeight="1">
      <c r="A123" s="22" t="s">
        <v>170</v>
      </c>
      <c r="B123" s="17"/>
      <c r="C123" s="18"/>
      <c r="D123" s="19"/>
      <c r="E123" s="19"/>
      <c r="F123" s="16"/>
      <c r="G123" s="16"/>
    </row>
    <row r="124" ht="15.75" customHeight="1">
      <c r="A124" s="21" t="s">
        <v>171</v>
      </c>
      <c r="B124" s="10" t="s">
        <v>172</v>
      </c>
      <c r="C124" s="3" t="s">
        <v>10</v>
      </c>
      <c r="D124" s="11"/>
      <c r="E124" s="12"/>
      <c r="F124" s="9"/>
      <c r="G124" s="9"/>
      <c r="H124" s="13">
        <v>2.0</v>
      </c>
    </row>
    <row r="125" ht="15.75" customHeight="1">
      <c r="A125" s="21" t="s">
        <v>173</v>
      </c>
      <c r="B125" s="10" t="s">
        <v>89</v>
      </c>
      <c r="C125" s="3" t="s">
        <v>10</v>
      </c>
      <c r="D125" s="11"/>
      <c r="E125" s="12"/>
      <c r="F125" s="9"/>
      <c r="G125" s="9"/>
      <c r="H125" s="13">
        <v>2.0</v>
      </c>
    </row>
    <row r="126" ht="15.75" customHeight="1">
      <c r="A126" s="21" t="s">
        <v>174</v>
      </c>
      <c r="B126" s="10" t="s">
        <v>89</v>
      </c>
      <c r="C126" s="3" t="s">
        <v>10</v>
      </c>
      <c r="D126" s="11"/>
      <c r="E126" s="12"/>
      <c r="F126" s="9"/>
      <c r="G126" s="9"/>
      <c r="H126" s="13">
        <v>2.0</v>
      </c>
    </row>
    <row r="127" ht="15.75" customHeight="1">
      <c r="A127" s="21" t="s">
        <v>175</v>
      </c>
      <c r="B127" s="10" t="s">
        <v>176</v>
      </c>
      <c r="C127" s="3" t="s">
        <v>10</v>
      </c>
      <c r="D127" s="11"/>
      <c r="E127" s="12"/>
      <c r="F127" s="9"/>
      <c r="G127" s="9"/>
      <c r="H127" s="13">
        <v>2.0</v>
      </c>
    </row>
    <row r="128" ht="15.75" customHeight="1">
      <c r="A128" s="8" t="s">
        <v>177</v>
      </c>
      <c r="B128" s="5"/>
      <c r="C128" s="7"/>
      <c r="D128" s="14"/>
      <c r="E128" s="14"/>
      <c r="F128" s="8"/>
      <c r="G128" s="8"/>
    </row>
    <row r="129" ht="15.75" customHeight="1">
      <c r="A129" s="22" t="s">
        <v>178</v>
      </c>
      <c r="B129" s="17"/>
      <c r="C129" s="18"/>
      <c r="D129" s="19"/>
      <c r="E129" s="19"/>
      <c r="F129" s="16"/>
      <c r="G129" s="16"/>
    </row>
    <row r="130" ht="15.75" customHeight="1">
      <c r="A130" s="9" t="s">
        <v>179</v>
      </c>
      <c r="B130" s="10" t="s">
        <v>180</v>
      </c>
      <c r="C130" s="3" t="s">
        <v>10</v>
      </c>
      <c r="D130" s="11"/>
      <c r="E130" s="12"/>
      <c r="F130" s="9"/>
      <c r="G130" s="9"/>
      <c r="H130" s="13">
        <v>2.0</v>
      </c>
    </row>
    <row r="131" ht="15.75" customHeight="1">
      <c r="A131" s="9" t="s">
        <v>181</v>
      </c>
      <c r="B131" s="10" t="s">
        <v>304</v>
      </c>
      <c r="C131" s="3" t="s">
        <v>10</v>
      </c>
      <c r="D131" s="11"/>
      <c r="E131" s="12"/>
      <c r="F131" s="9"/>
      <c r="G131" s="9"/>
      <c r="H131" s="13">
        <v>2.0</v>
      </c>
    </row>
    <row r="132" ht="15.75" customHeight="1">
      <c r="A132" s="9" t="s">
        <v>183</v>
      </c>
      <c r="B132" s="10" t="s">
        <v>305</v>
      </c>
      <c r="C132" s="3" t="s">
        <v>10</v>
      </c>
      <c r="D132" s="11"/>
      <c r="E132" s="12"/>
      <c r="F132" s="9"/>
      <c r="G132" s="9"/>
      <c r="H132" s="13">
        <v>2.0</v>
      </c>
    </row>
    <row r="133" ht="15.75" customHeight="1">
      <c r="A133" s="16" t="s">
        <v>185</v>
      </c>
      <c r="B133" s="17"/>
      <c r="C133" s="18"/>
      <c r="D133" s="19"/>
      <c r="E133" s="19"/>
      <c r="F133" s="16"/>
      <c r="G133" s="16"/>
    </row>
    <row r="134" ht="15.75" customHeight="1">
      <c r="A134" s="9" t="s">
        <v>186</v>
      </c>
      <c r="B134" s="10" t="s">
        <v>187</v>
      </c>
      <c r="C134" s="3" t="s">
        <v>10</v>
      </c>
      <c r="D134" s="11"/>
      <c r="E134" s="12"/>
      <c r="F134" s="9"/>
      <c r="G134" s="9"/>
      <c r="H134" s="13">
        <v>2.0</v>
      </c>
    </row>
    <row r="135" ht="15.75" customHeight="1">
      <c r="A135" s="9" t="s">
        <v>188</v>
      </c>
      <c r="B135" s="10" t="s">
        <v>189</v>
      </c>
      <c r="C135" s="3" t="s">
        <v>10</v>
      </c>
      <c r="D135" s="11"/>
      <c r="E135" s="12"/>
      <c r="F135" s="9"/>
      <c r="G135" s="9"/>
      <c r="H135" s="13">
        <v>2.0</v>
      </c>
    </row>
    <row r="136" ht="15.75" customHeight="1">
      <c r="A136" s="9" t="s">
        <v>190</v>
      </c>
      <c r="B136" s="10" t="s">
        <v>191</v>
      </c>
      <c r="C136" s="3" t="s">
        <v>10</v>
      </c>
      <c r="D136" s="11"/>
      <c r="E136" s="12"/>
      <c r="F136" s="9"/>
      <c r="G136" s="9"/>
      <c r="H136" s="13">
        <v>2.0</v>
      </c>
    </row>
    <row r="137" ht="15.75" customHeight="1">
      <c r="A137" s="21" t="s">
        <v>306</v>
      </c>
      <c r="B137" s="10" t="s">
        <v>307</v>
      </c>
      <c r="C137" s="30" t="s">
        <v>10</v>
      </c>
      <c r="D137" s="11"/>
      <c r="E137" s="12"/>
      <c r="F137" s="9"/>
      <c r="G137" s="9"/>
      <c r="H137" s="13">
        <v>2.0</v>
      </c>
    </row>
    <row r="138" ht="15.75" customHeight="1">
      <c r="A138" s="16" t="s">
        <v>192</v>
      </c>
      <c r="B138" s="17"/>
      <c r="C138" s="18"/>
      <c r="D138" s="19"/>
      <c r="E138" s="19"/>
      <c r="F138" s="16"/>
      <c r="G138" s="16"/>
    </row>
    <row r="139" ht="15.75" customHeight="1">
      <c r="A139" s="9" t="s">
        <v>193</v>
      </c>
      <c r="B139" s="10" t="s">
        <v>194</v>
      </c>
      <c r="C139" s="3" t="s">
        <v>10</v>
      </c>
      <c r="D139" s="11"/>
      <c r="E139" s="12"/>
      <c r="F139" s="9"/>
      <c r="G139" s="9"/>
      <c r="H139" s="13">
        <v>2.0</v>
      </c>
    </row>
    <row r="140" ht="15.75" customHeight="1">
      <c r="A140" s="9" t="s">
        <v>195</v>
      </c>
      <c r="B140" s="10" t="s">
        <v>196</v>
      </c>
      <c r="C140" s="3" t="s">
        <v>10</v>
      </c>
      <c r="D140" s="11"/>
      <c r="E140" s="12"/>
      <c r="F140" s="9"/>
      <c r="G140" s="9"/>
      <c r="H140" s="13">
        <v>2.0</v>
      </c>
    </row>
    <row r="141" ht="15.75" customHeight="1">
      <c r="A141" s="9" t="s">
        <v>197</v>
      </c>
      <c r="B141" s="10" t="s">
        <v>198</v>
      </c>
      <c r="C141" s="3" t="s">
        <v>10</v>
      </c>
      <c r="D141" s="11"/>
      <c r="E141" s="12"/>
      <c r="F141" s="9"/>
      <c r="G141" s="9"/>
      <c r="H141" s="13">
        <v>2.0</v>
      </c>
    </row>
    <row r="142" ht="15.75" customHeight="1">
      <c r="A142" s="9" t="s">
        <v>199</v>
      </c>
      <c r="B142" s="10" t="s">
        <v>200</v>
      </c>
      <c r="C142" s="3" t="s">
        <v>10</v>
      </c>
      <c r="D142" s="11"/>
      <c r="E142" s="12"/>
      <c r="F142" s="9"/>
      <c r="G142" s="9"/>
      <c r="H142" s="13">
        <v>2.0</v>
      </c>
    </row>
    <row r="143" ht="15.75" customHeight="1">
      <c r="A143" s="9" t="s">
        <v>201</v>
      </c>
      <c r="B143" s="10" t="s">
        <v>202</v>
      </c>
      <c r="C143" s="3" t="s">
        <v>10</v>
      </c>
      <c r="D143" s="11"/>
      <c r="E143" s="12"/>
      <c r="F143" s="9"/>
      <c r="G143" s="9"/>
      <c r="H143" s="13">
        <v>2.0</v>
      </c>
    </row>
    <row r="144" ht="15.75" customHeight="1">
      <c r="A144" s="16" t="s">
        <v>203</v>
      </c>
      <c r="B144" s="16"/>
      <c r="C144" s="16"/>
      <c r="D144" s="19"/>
      <c r="E144" s="19"/>
      <c r="F144" s="16"/>
      <c r="G144" s="16"/>
    </row>
    <row r="145" ht="15.75" customHeight="1">
      <c r="A145" s="12" t="s">
        <v>204</v>
      </c>
      <c r="B145" s="10" t="s">
        <v>205</v>
      </c>
      <c r="C145" s="3" t="s">
        <v>10</v>
      </c>
      <c r="D145" s="11"/>
      <c r="E145" s="12"/>
      <c r="F145" s="9"/>
      <c r="G145" s="9"/>
      <c r="H145" s="13">
        <v>2.0</v>
      </c>
    </row>
    <row r="146" ht="15.75" customHeight="1">
      <c r="A146" s="9" t="s">
        <v>206</v>
      </c>
      <c r="B146" s="10" t="s">
        <v>207</v>
      </c>
      <c r="C146" s="3" t="s">
        <v>10</v>
      </c>
      <c r="D146" s="11"/>
      <c r="E146" s="12"/>
      <c r="F146" s="9"/>
      <c r="G146" s="9"/>
      <c r="H146" s="13">
        <v>2.0</v>
      </c>
    </row>
    <row r="147" ht="15.75" customHeight="1">
      <c r="A147" s="16" t="s">
        <v>208</v>
      </c>
      <c r="B147" s="17"/>
      <c r="C147" s="18"/>
      <c r="D147" s="19"/>
      <c r="E147" s="19"/>
      <c r="F147" s="16"/>
      <c r="G147" s="16"/>
    </row>
    <row r="148" ht="15.75" customHeight="1">
      <c r="A148" s="9" t="s">
        <v>209</v>
      </c>
      <c r="B148" s="10" t="s">
        <v>210</v>
      </c>
      <c r="C148" s="3" t="s">
        <v>10</v>
      </c>
      <c r="D148" s="11"/>
      <c r="E148" s="12"/>
      <c r="F148" s="9"/>
      <c r="G148" s="9"/>
      <c r="H148" s="13">
        <v>2.0</v>
      </c>
    </row>
    <row r="149" ht="15.75" customHeight="1">
      <c r="A149" s="9" t="s">
        <v>211</v>
      </c>
      <c r="B149" s="10" t="s">
        <v>212</v>
      </c>
      <c r="C149" s="3" t="s">
        <v>10</v>
      </c>
      <c r="D149" s="11"/>
      <c r="E149" s="12"/>
      <c r="F149" s="9"/>
      <c r="G149" s="9"/>
      <c r="H149" s="13">
        <v>2.0</v>
      </c>
    </row>
    <row r="150" ht="15.75" customHeight="1">
      <c r="A150" s="9" t="s">
        <v>213</v>
      </c>
      <c r="B150" s="10" t="s">
        <v>214</v>
      </c>
      <c r="C150" s="3" t="s">
        <v>10</v>
      </c>
      <c r="D150" s="11"/>
      <c r="E150" s="12"/>
      <c r="F150" s="9"/>
      <c r="G150" s="9"/>
      <c r="H150" s="13">
        <v>2.0</v>
      </c>
    </row>
    <row r="151" ht="15.75" customHeight="1">
      <c r="A151" s="9" t="s">
        <v>215</v>
      </c>
      <c r="B151" s="10" t="s">
        <v>216</v>
      </c>
      <c r="C151" s="3" t="s">
        <v>10</v>
      </c>
      <c r="D151" s="11"/>
      <c r="E151" s="12"/>
      <c r="F151" s="9"/>
      <c r="G151" s="9"/>
      <c r="H151" s="13">
        <v>2.0</v>
      </c>
    </row>
    <row r="152" ht="15.75" customHeight="1">
      <c r="A152" s="9" t="s">
        <v>308</v>
      </c>
      <c r="B152" s="10" t="s">
        <v>218</v>
      </c>
      <c r="C152" s="3" t="s">
        <v>10</v>
      </c>
      <c r="D152" s="11"/>
      <c r="E152" s="12"/>
      <c r="F152" s="9"/>
      <c r="G152" s="9"/>
      <c r="H152" s="13">
        <v>2.0</v>
      </c>
    </row>
    <row r="153" ht="15.75" customHeight="1">
      <c r="A153" s="9" t="s">
        <v>309</v>
      </c>
      <c r="B153" s="10" t="s">
        <v>220</v>
      </c>
      <c r="C153" s="3" t="s">
        <v>221</v>
      </c>
      <c r="D153" s="11"/>
      <c r="E153" s="12"/>
      <c r="F153" s="9"/>
      <c r="G153" s="9"/>
      <c r="H153" s="13">
        <v>10.0</v>
      </c>
    </row>
    <row r="154" ht="15.75" customHeight="1">
      <c r="A154" s="15" t="s">
        <v>222</v>
      </c>
      <c r="B154" s="31"/>
      <c r="D154">
        <f t="shared" ref="D154:E154" si="1">sum(D3:D153)</f>
        <v>0</v>
      </c>
      <c r="E154">
        <f t="shared" si="1"/>
        <v>0</v>
      </c>
      <c r="H154">
        <f>SUM(H3:H153)</f>
        <v>246</v>
      </c>
    </row>
    <row r="155" ht="15.75" customHeight="1">
      <c r="A155" s="32" t="s">
        <v>223</v>
      </c>
      <c r="B155" s="32"/>
      <c r="C155" s="15">
        <f>(D154+E154)/2</f>
        <v>0</v>
      </c>
    </row>
    <row r="156" ht="15.75" customHeight="1">
      <c r="B156" s="31"/>
    </row>
    <row r="157" ht="15.75" customHeight="1">
      <c r="B157" s="31"/>
    </row>
    <row r="158" ht="15.75" customHeight="1">
      <c r="B158" s="31"/>
    </row>
    <row r="159" ht="15.75" customHeight="1">
      <c r="B159" s="31"/>
    </row>
    <row r="160" ht="15.75" customHeight="1">
      <c r="B160" s="31"/>
    </row>
    <row r="161" ht="15.75" customHeight="1">
      <c r="B161" s="31"/>
    </row>
    <row r="162" ht="15.75" customHeight="1">
      <c r="B162" s="31"/>
    </row>
    <row r="163" ht="15.75" customHeight="1">
      <c r="B163" s="31"/>
    </row>
    <row r="164" ht="15.75" customHeight="1">
      <c r="B164" s="31"/>
    </row>
    <row r="165" ht="15.75" customHeight="1">
      <c r="B165" s="31"/>
    </row>
    <row r="166" ht="15.75" customHeight="1">
      <c r="B166" s="31"/>
    </row>
    <row r="167" ht="15.75" customHeight="1">
      <c r="B167" s="31"/>
    </row>
    <row r="168" ht="15.75" customHeight="1">
      <c r="B168" s="31"/>
    </row>
    <row r="169" ht="15.75" customHeight="1">
      <c r="B169" s="31"/>
    </row>
    <row r="170" ht="15.75" customHeight="1">
      <c r="B170" s="31"/>
    </row>
    <row r="171" ht="15.75" customHeight="1">
      <c r="B171" s="31"/>
    </row>
    <row r="172" ht="15.75" customHeight="1">
      <c r="B172" s="31"/>
    </row>
    <row r="173" ht="15.75" customHeight="1">
      <c r="B173" s="31"/>
    </row>
    <row r="174" ht="15.75" customHeight="1">
      <c r="B174" s="31"/>
    </row>
    <row r="175" ht="15.75" customHeight="1">
      <c r="B175" s="31"/>
    </row>
    <row r="176" ht="15.75" customHeight="1">
      <c r="B176" s="31"/>
    </row>
    <row r="177" ht="15.75" customHeight="1">
      <c r="B177" s="31"/>
    </row>
    <row r="178" ht="15.75" customHeight="1">
      <c r="B178" s="31"/>
    </row>
    <row r="179" ht="15.75" customHeight="1">
      <c r="B179" s="31"/>
    </row>
    <row r="180" ht="15.75" customHeight="1">
      <c r="B180" s="31"/>
    </row>
    <row r="181" ht="15.75" customHeight="1">
      <c r="B181" s="31"/>
    </row>
    <row r="182" ht="15.75" customHeight="1">
      <c r="B182" s="31"/>
    </row>
    <row r="183" ht="15.75" customHeight="1">
      <c r="B183" s="31"/>
    </row>
    <row r="184" ht="15.75" customHeight="1">
      <c r="B184" s="31"/>
    </row>
    <row r="185" ht="15.75" customHeight="1">
      <c r="B185" s="31"/>
    </row>
    <row r="186" ht="15.75" customHeight="1">
      <c r="B186" s="31"/>
    </row>
    <row r="187" ht="15.75" customHeight="1">
      <c r="B187" s="31"/>
    </row>
    <row r="188" ht="15.75" customHeight="1">
      <c r="B188" s="31"/>
    </row>
    <row r="189" ht="15.75" customHeight="1">
      <c r="B189" s="31"/>
    </row>
    <row r="190" ht="15.75" customHeight="1">
      <c r="B190" s="31"/>
    </row>
    <row r="191" ht="15.75" customHeight="1">
      <c r="B191" s="31"/>
    </row>
    <row r="192" ht="15.75" customHeight="1">
      <c r="B192" s="31"/>
    </row>
    <row r="193" ht="15.75" customHeight="1">
      <c r="B193" s="31"/>
    </row>
    <row r="194" ht="15.75" customHeight="1">
      <c r="B194" s="31"/>
    </row>
    <row r="195" ht="15.75" customHeight="1">
      <c r="B195" s="31"/>
    </row>
    <row r="196" ht="15.75" customHeight="1">
      <c r="B196" s="31"/>
    </row>
    <row r="197" ht="15.75" customHeight="1">
      <c r="B197" s="31"/>
    </row>
    <row r="198" ht="15.75" customHeight="1">
      <c r="B198" s="31"/>
    </row>
    <row r="199" ht="15.75" customHeight="1">
      <c r="B199" s="31"/>
    </row>
    <row r="200" ht="15.75" customHeight="1">
      <c r="B200" s="31"/>
    </row>
    <row r="201" ht="15.75" customHeight="1">
      <c r="B201" s="31"/>
    </row>
    <row r="202" ht="15.75" customHeight="1">
      <c r="B202" s="31"/>
    </row>
    <row r="203" ht="15.75" customHeight="1">
      <c r="B203" s="31"/>
    </row>
    <row r="204" ht="15.75" customHeight="1">
      <c r="B204" s="31"/>
    </row>
    <row r="205" ht="15.75" customHeight="1">
      <c r="B205" s="31"/>
    </row>
    <row r="206" ht="15.75" customHeight="1">
      <c r="B206" s="31"/>
    </row>
    <row r="207" ht="15.75" customHeight="1">
      <c r="B207" s="31"/>
    </row>
    <row r="208" ht="15.75" customHeight="1">
      <c r="B208" s="31"/>
    </row>
    <row r="209" ht="15.75" customHeight="1">
      <c r="B209" s="31"/>
    </row>
    <row r="210" ht="15.75" customHeight="1">
      <c r="B210" s="31"/>
    </row>
    <row r="211" ht="15.75" customHeight="1">
      <c r="B211" s="31"/>
    </row>
    <row r="212" ht="15.75" customHeight="1">
      <c r="B212" s="31"/>
    </row>
    <row r="213" ht="15.75" customHeight="1">
      <c r="B213" s="31"/>
    </row>
    <row r="214" ht="15.75" customHeight="1">
      <c r="B214" s="31"/>
    </row>
    <row r="215" ht="15.75" customHeight="1">
      <c r="B215" s="31"/>
    </row>
    <row r="216" ht="15.75" customHeight="1">
      <c r="B216" s="31"/>
    </row>
    <row r="217" ht="15.75" customHeight="1">
      <c r="B217" s="31"/>
    </row>
    <row r="218" ht="15.75" customHeight="1">
      <c r="B218" s="31"/>
    </row>
    <row r="219" ht="15.75" customHeight="1">
      <c r="B219" s="31"/>
    </row>
    <row r="220" ht="15.75" customHeight="1">
      <c r="B220" s="31"/>
    </row>
    <row r="221" ht="15.75" customHeight="1">
      <c r="B221" s="31"/>
    </row>
    <row r="222" ht="15.75" customHeight="1">
      <c r="B222" s="31"/>
    </row>
    <row r="223" ht="15.75" customHeight="1">
      <c r="B223" s="31"/>
    </row>
    <row r="224" ht="15.75" customHeight="1">
      <c r="B224" s="31"/>
    </row>
    <row r="225" ht="15.75" customHeight="1">
      <c r="B225" s="31"/>
    </row>
    <row r="226" ht="15.75" customHeight="1">
      <c r="B226" s="31"/>
    </row>
    <row r="227" ht="15.75" customHeight="1">
      <c r="B227" s="31"/>
    </row>
    <row r="228" ht="15.75" customHeight="1">
      <c r="B228" s="31"/>
    </row>
    <row r="229" ht="15.75" customHeight="1">
      <c r="B229" s="31"/>
    </row>
    <row r="230" ht="15.75" customHeight="1">
      <c r="B230" s="31"/>
    </row>
    <row r="231" ht="15.75" customHeight="1">
      <c r="B231" s="31"/>
    </row>
    <row r="232" ht="15.75" customHeight="1">
      <c r="B232" s="31"/>
    </row>
    <row r="233" ht="15.75" customHeight="1">
      <c r="B233" s="31"/>
    </row>
    <row r="234" ht="15.75" customHeight="1">
      <c r="B234" s="31"/>
    </row>
    <row r="235" ht="15.75" customHeight="1">
      <c r="B235" s="31"/>
    </row>
    <row r="236" ht="15.75" customHeight="1">
      <c r="B236" s="31"/>
    </row>
    <row r="237" ht="15.75" customHeight="1">
      <c r="B237" s="31"/>
    </row>
    <row r="238" ht="15.75" customHeight="1">
      <c r="B238" s="31"/>
    </row>
    <row r="239" ht="15.75" customHeight="1">
      <c r="B239" s="31"/>
    </row>
    <row r="240" ht="15.75" customHeight="1">
      <c r="B240" s="31"/>
    </row>
    <row r="241" ht="15.75" customHeight="1">
      <c r="B241" s="31"/>
    </row>
    <row r="242" ht="15.75" customHeight="1">
      <c r="B242" s="31"/>
    </row>
    <row r="243" ht="15.75" customHeight="1">
      <c r="B243" s="31"/>
    </row>
    <row r="244" ht="15.75" customHeight="1">
      <c r="B244" s="31"/>
    </row>
    <row r="245" ht="15.75" customHeight="1">
      <c r="B245" s="31"/>
    </row>
    <row r="246" ht="15.75" customHeight="1">
      <c r="B246" s="31"/>
    </row>
    <row r="247" ht="15.75" customHeight="1">
      <c r="B247" s="31"/>
    </row>
    <row r="248" ht="15.75" customHeight="1">
      <c r="B248" s="31"/>
    </row>
    <row r="249" ht="15.75" customHeight="1">
      <c r="B249" s="31"/>
    </row>
    <row r="250" ht="15.75" customHeight="1">
      <c r="B250" s="31"/>
    </row>
    <row r="251" ht="15.75" customHeight="1">
      <c r="B251" s="31"/>
    </row>
    <row r="252" ht="15.75" customHeight="1">
      <c r="B252" s="31"/>
    </row>
    <row r="253" ht="15.75" customHeight="1">
      <c r="B253" s="31"/>
    </row>
    <row r="254" ht="15.75" customHeight="1">
      <c r="B254" s="31"/>
    </row>
    <row r="255" ht="15.75" customHeight="1">
      <c r="B255" s="31"/>
    </row>
    <row r="256" ht="15.75" customHeight="1">
      <c r="B256" s="31"/>
    </row>
    <row r="257" ht="15.75" customHeight="1">
      <c r="B257" s="31"/>
    </row>
    <row r="258" ht="15.75" customHeight="1">
      <c r="B258" s="31"/>
    </row>
    <row r="259" ht="15.75" customHeight="1">
      <c r="B259" s="31"/>
    </row>
    <row r="260" ht="15.75" customHeight="1">
      <c r="B260" s="31"/>
    </row>
    <row r="261" ht="15.75" customHeight="1">
      <c r="B261" s="31"/>
    </row>
    <row r="262" ht="15.75" customHeight="1">
      <c r="B262" s="31"/>
    </row>
    <row r="263" ht="15.75" customHeight="1">
      <c r="B263" s="31"/>
    </row>
    <row r="264" ht="15.75" customHeight="1">
      <c r="B264" s="31"/>
    </row>
    <row r="265" ht="15.75" customHeight="1">
      <c r="B265" s="31"/>
    </row>
    <row r="266" ht="15.75" customHeight="1">
      <c r="B266" s="31"/>
    </row>
    <row r="267" ht="15.75" customHeight="1">
      <c r="B267" s="31"/>
    </row>
    <row r="268" ht="15.75" customHeight="1">
      <c r="B268" s="31"/>
    </row>
    <row r="269" ht="15.75" customHeight="1">
      <c r="B269" s="31"/>
    </row>
    <row r="270" ht="15.75" customHeight="1">
      <c r="B270" s="31"/>
    </row>
    <row r="271" ht="15.75" customHeight="1">
      <c r="B271" s="31"/>
    </row>
    <row r="272" ht="15.75" customHeight="1">
      <c r="B272" s="31"/>
    </row>
    <row r="273" ht="15.75" customHeight="1">
      <c r="B273" s="31"/>
    </row>
    <row r="274" ht="15.75" customHeight="1">
      <c r="B274" s="31"/>
    </row>
    <row r="275" ht="15.75" customHeight="1">
      <c r="B275" s="31"/>
    </row>
    <row r="276" ht="15.75" customHeight="1">
      <c r="B276" s="31"/>
    </row>
    <row r="277" ht="15.75" customHeight="1">
      <c r="B277" s="31"/>
    </row>
    <row r="278" ht="15.75" customHeight="1">
      <c r="B278" s="31"/>
    </row>
    <row r="279" ht="15.75" customHeight="1">
      <c r="B279" s="31"/>
    </row>
    <row r="280" ht="15.75" customHeight="1">
      <c r="B280" s="31"/>
    </row>
    <row r="281" ht="15.75" customHeight="1">
      <c r="B281" s="31"/>
    </row>
    <row r="282" ht="15.75" customHeight="1">
      <c r="B282" s="31"/>
    </row>
    <row r="283" ht="15.75" customHeight="1">
      <c r="B283" s="31"/>
    </row>
    <row r="284" ht="15.75" customHeight="1">
      <c r="B284" s="31"/>
    </row>
    <row r="285" ht="15.75" customHeight="1">
      <c r="B285" s="31"/>
    </row>
    <row r="286" ht="15.75" customHeight="1">
      <c r="B286" s="31"/>
    </row>
    <row r="287" ht="15.75" customHeight="1">
      <c r="B287" s="31"/>
    </row>
    <row r="288" ht="15.75" customHeight="1">
      <c r="B288" s="31"/>
    </row>
    <row r="289" ht="15.75" customHeight="1">
      <c r="B289" s="31"/>
    </row>
    <row r="290" ht="15.75" customHeight="1">
      <c r="B290" s="31"/>
    </row>
    <row r="291" ht="15.75" customHeight="1">
      <c r="B291" s="31"/>
    </row>
    <row r="292" ht="15.75" customHeight="1">
      <c r="B292" s="31"/>
    </row>
    <row r="293" ht="15.75" customHeight="1">
      <c r="B293" s="31"/>
    </row>
    <row r="294" ht="15.75" customHeight="1">
      <c r="B294" s="31"/>
    </row>
    <row r="295" ht="15.75" customHeight="1">
      <c r="B295" s="31"/>
    </row>
    <row r="296" ht="15.75" customHeight="1">
      <c r="B296" s="31"/>
    </row>
    <row r="297" ht="15.75" customHeight="1">
      <c r="B297" s="31"/>
    </row>
    <row r="298" ht="15.75" customHeight="1">
      <c r="B298" s="31"/>
    </row>
    <row r="299" ht="15.75" customHeight="1">
      <c r="B299" s="31"/>
    </row>
    <row r="300" ht="15.75" customHeight="1">
      <c r="B300" s="31"/>
    </row>
    <row r="301" ht="15.75" customHeight="1">
      <c r="B301" s="31"/>
    </row>
    <row r="302" ht="15.75" customHeight="1">
      <c r="B302" s="31"/>
    </row>
    <row r="303" ht="15.75" customHeight="1">
      <c r="B303" s="31"/>
    </row>
    <row r="304" ht="15.75" customHeight="1">
      <c r="B304" s="31"/>
    </row>
    <row r="305" ht="15.75" customHeight="1">
      <c r="B305" s="31"/>
    </row>
    <row r="306" ht="15.75" customHeight="1">
      <c r="B306" s="31"/>
    </row>
    <row r="307" ht="15.75" customHeight="1">
      <c r="B307" s="31"/>
    </row>
    <row r="308" ht="15.75" customHeight="1">
      <c r="B308" s="31"/>
    </row>
    <row r="309" ht="15.75" customHeight="1">
      <c r="B309" s="31"/>
    </row>
    <row r="310" ht="15.75" customHeight="1">
      <c r="B310" s="31"/>
    </row>
    <row r="311" ht="15.75" customHeight="1">
      <c r="B311" s="31"/>
    </row>
    <row r="312" ht="15.75" customHeight="1">
      <c r="B312" s="31"/>
    </row>
    <row r="313" ht="15.75" customHeight="1">
      <c r="B313" s="31"/>
    </row>
    <row r="314" ht="15.75" customHeight="1">
      <c r="B314" s="31"/>
    </row>
    <row r="315" ht="15.75" customHeight="1">
      <c r="B315" s="31"/>
    </row>
    <row r="316" ht="15.75" customHeight="1">
      <c r="B316" s="31"/>
    </row>
    <row r="317" ht="15.75" customHeight="1">
      <c r="B317" s="31"/>
    </row>
    <row r="318" ht="15.75" customHeight="1">
      <c r="B318" s="31"/>
    </row>
    <row r="319" ht="15.75" customHeight="1">
      <c r="B319" s="31"/>
    </row>
    <row r="320" ht="15.75" customHeight="1">
      <c r="B320" s="31"/>
    </row>
    <row r="321" ht="15.75" customHeight="1">
      <c r="B321" s="31"/>
    </row>
    <row r="322" ht="15.75" customHeight="1">
      <c r="B322" s="31"/>
    </row>
    <row r="323" ht="15.75" customHeight="1">
      <c r="B323" s="31"/>
    </row>
    <row r="324" ht="15.75" customHeight="1">
      <c r="B324" s="31"/>
    </row>
    <row r="325" ht="15.75" customHeight="1">
      <c r="B325" s="31"/>
    </row>
    <row r="326" ht="15.75" customHeight="1">
      <c r="B326" s="31"/>
    </row>
    <row r="327" ht="15.75" customHeight="1">
      <c r="B327" s="31"/>
    </row>
    <row r="328" ht="15.75" customHeight="1">
      <c r="B328" s="31"/>
    </row>
    <row r="329" ht="15.75" customHeight="1">
      <c r="B329" s="31"/>
    </row>
    <row r="330" ht="15.75" customHeight="1">
      <c r="B330" s="31"/>
    </row>
    <row r="331" ht="15.75" customHeight="1">
      <c r="B331" s="31"/>
    </row>
    <row r="332" ht="15.75" customHeight="1">
      <c r="B332" s="31"/>
    </row>
    <row r="333" ht="15.75" customHeight="1">
      <c r="B333" s="31"/>
    </row>
    <row r="334" ht="15.75" customHeight="1">
      <c r="B334" s="31"/>
    </row>
    <row r="335" ht="15.75" customHeight="1">
      <c r="B335" s="31"/>
    </row>
    <row r="336" ht="15.75" customHeight="1">
      <c r="B336" s="31"/>
    </row>
    <row r="337" ht="15.75" customHeight="1">
      <c r="B337" s="31"/>
    </row>
    <row r="338" ht="15.75" customHeight="1">
      <c r="B338" s="31"/>
    </row>
    <row r="339" ht="15.75" customHeight="1">
      <c r="B339" s="31"/>
    </row>
    <row r="340" ht="15.75" customHeight="1">
      <c r="B340" s="31"/>
    </row>
    <row r="341" ht="15.75" customHeight="1">
      <c r="B341" s="31"/>
    </row>
    <row r="342" ht="15.75" customHeight="1">
      <c r="B342" s="31"/>
    </row>
    <row r="343" ht="15.75" customHeight="1">
      <c r="B343" s="31"/>
    </row>
    <row r="344" ht="15.75" customHeight="1">
      <c r="B344" s="31"/>
    </row>
    <row r="345" ht="15.75" customHeight="1">
      <c r="B345" s="31"/>
    </row>
    <row r="346" ht="15.75" customHeight="1">
      <c r="B346" s="31"/>
    </row>
    <row r="347" ht="15.75" customHeight="1">
      <c r="B347" s="31"/>
    </row>
    <row r="348" ht="15.75" customHeight="1">
      <c r="B348" s="31"/>
    </row>
    <row r="349" ht="15.75" customHeight="1">
      <c r="B349" s="31"/>
    </row>
    <row r="350" ht="15.75" customHeight="1">
      <c r="B350" s="31"/>
    </row>
    <row r="351" ht="15.75" customHeight="1">
      <c r="B351" s="31"/>
    </row>
    <row r="352" ht="15.75" customHeight="1">
      <c r="B352" s="31"/>
    </row>
    <row r="353" ht="15.75" customHeight="1">
      <c r="B353" s="31"/>
    </row>
    <row r="354" ht="15.75" customHeight="1">
      <c r="B354" s="31"/>
    </row>
    <row r="355" ht="15.75" customHeight="1">
      <c r="B355" s="31"/>
    </row>
    <row r="356" ht="15.75" customHeight="1">
      <c r="B356" s="31"/>
    </row>
    <row r="357" ht="15.75" customHeight="1">
      <c r="B357" s="31"/>
    </row>
    <row r="358" ht="15.75" customHeight="1">
      <c r="B358" s="31"/>
    </row>
    <row r="359" ht="15.75" customHeight="1">
      <c r="B359" s="31"/>
    </row>
    <row r="360" ht="15.75" customHeight="1">
      <c r="B360" s="31"/>
    </row>
    <row r="361" ht="15.75" customHeight="1">
      <c r="B361" s="31"/>
    </row>
    <row r="362" ht="15.75" customHeight="1">
      <c r="B362" s="31"/>
    </row>
    <row r="363" ht="15.75" customHeight="1">
      <c r="B363" s="31"/>
    </row>
    <row r="364" ht="15.75" customHeight="1">
      <c r="B364" s="31"/>
    </row>
    <row r="365" ht="15.75" customHeight="1">
      <c r="B365" s="31"/>
    </row>
    <row r="366" ht="15.75" customHeight="1">
      <c r="B366" s="31"/>
    </row>
    <row r="367" ht="15.75" customHeight="1">
      <c r="B367" s="31"/>
    </row>
    <row r="368" ht="15.75" customHeight="1">
      <c r="B368" s="31"/>
    </row>
    <row r="369" ht="15.75" customHeight="1">
      <c r="B369" s="31"/>
    </row>
    <row r="370" ht="15.75" customHeight="1">
      <c r="B370" s="31"/>
    </row>
    <row r="371" ht="15.75" customHeight="1">
      <c r="B371" s="31"/>
    </row>
    <row r="372" ht="15.75" customHeight="1">
      <c r="B372" s="31"/>
    </row>
    <row r="373" ht="15.75" customHeight="1">
      <c r="B373" s="31"/>
    </row>
    <row r="374" ht="15.75" customHeight="1">
      <c r="B374" s="31"/>
    </row>
    <row r="375" ht="15.75" customHeight="1">
      <c r="B375" s="31"/>
    </row>
    <row r="376" ht="15.75" customHeight="1">
      <c r="B376" s="31"/>
    </row>
    <row r="377" ht="15.75" customHeight="1">
      <c r="B377" s="31"/>
    </row>
    <row r="378" ht="15.75" customHeight="1">
      <c r="B378" s="31"/>
    </row>
    <row r="379" ht="15.75" customHeight="1">
      <c r="B379" s="31"/>
    </row>
    <row r="380" ht="15.75" customHeight="1">
      <c r="B380" s="31"/>
    </row>
    <row r="381" ht="15.75" customHeight="1">
      <c r="B381" s="31"/>
    </row>
    <row r="382" ht="15.75" customHeight="1">
      <c r="B382" s="31"/>
    </row>
    <row r="383" ht="15.75" customHeight="1">
      <c r="B383" s="31"/>
    </row>
    <row r="384" ht="15.75" customHeight="1">
      <c r="B384" s="31"/>
    </row>
    <row r="385" ht="15.75" customHeight="1">
      <c r="B385" s="31"/>
    </row>
    <row r="386" ht="15.75" customHeight="1">
      <c r="B386" s="31"/>
    </row>
    <row r="387" ht="15.75" customHeight="1">
      <c r="B387" s="31"/>
    </row>
    <row r="388" ht="15.75" customHeight="1">
      <c r="B388" s="31"/>
    </row>
    <row r="389" ht="15.75" customHeight="1">
      <c r="B389" s="31"/>
    </row>
    <row r="390" ht="15.75" customHeight="1">
      <c r="B390" s="31"/>
    </row>
    <row r="391" ht="15.75" customHeight="1">
      <c r="B391" s="31"/>
    </row>
    <row r="392" ht="15.75" customHeight="1">
      <c r="B392" s="31"/>
    </row>
    <row r="393" ht="15.75" customHeight="1">
      <c r="B393" s="31"/>
    </row>
    <row r="394" ht="15.75" customHeight="1">
      <c r="B394" s="31"/>
    </row>
    <row r="395" ht="15.75" customHeight="1">
      <c r="B395" s="31"/>
    </row>
    <row r="396" ht="15.75" customHeight="1">
      <c r="B396" s="31"/>
    </row>
    <row r="397" ht="15.75" customHeight="1">
      <c r="B397" s="31"/>
    </row>
    <row r="398" ht="15.75" customHeight="1">
      <c r="B398" s="31"/>
    </row>
    <row r="399" ht="15.75" customHeight="1">
      <c r="B399" s="31"/>
    </row>
    <row r="400" ht="15.75" customHeight="1">
      <c r="B400" s="31"/>
    </row>
    <row r="401" ht="15.75" customHeight="1">
      <c r="B401" s="31"/>
    </row>
    <row r="402" ht="15.75" customHeight="1">
      <c r="B402" s="31"/>
    </row>
    <row r="403" ht="15.75" customHeight="1">
      <c r="B403" s="31"/>
    </row>
    <row r="404" ht="15.75" customHeight="1">
      <c r="B404" s="31"/>
    </row>
    <row r="405" ht="15.75" customHeight="1">
      <c r="B405" s="31"/>
    </row>
    <row r="406" ht="15.75" customHeight="1">
      <c r="B406" s="31"/>
    </row>
    <row r="407" ht="15.75" customHeight="1">
      <c r="B407" s="31"/>
    </row>
    <row r="408" ht="15.75" customHeight="1">
      <c r="B408" s="31"/>
    </row>
    <row r="409" ht="15.75" customHeight="1">
      <c r="B409" s="31"/>
    </row>
    <row r="410" ht="15.75" customHeight="1">
      <c r="B410" s="31"/>
    </row>
    <row r="411" ht="15.75" customHeight="1">
      <c r="B411" s="31"/>
    </row>
    <row r="412" ht="15.75" customHeight="1">
      <c r="B412" s="31"/>
    </row>
    <row r="413" ht="15.75" customHeight="1">
      <c r="B413" s="31"/>
    </row>
    <row r="414" ht="15.75" customHeight="1">
      <c r="B414" s="31"/>
    </row>
    <row r="415" ht="15.75" customHeight="1">
      <c r="B415" s="31"/>
    </row>
    <row r="416" ht="15.75" customHeight="1">
      <c r="B416" s="31"/>
    </row>
    <row r="417" ht="15.75" customHeight="1">
      <c r="B417" s="31"/>
    </row>
    <row r="418" ht="15.75" customHeight="1">
      <c r="B418" s="31"/>
    </row>
    <row r="419" ht="15.75" customHeight="1">
      <c r="B419" s="31"/>
    </row>
    <row r="420" ht="15.75" customHeight="1">
      <c r="B420" s="31"/>
    </row>
    <row r="421" ht="15.75" customHeight="1">
      <c r="B421" s="31"/>
    </row>
    <row r="422" ht="15.75" customHeight="1">
      <c r="B422" s="31"/>
    </row>
    <row r="423" ht="15.75" customHeight="1">
      <c r="B423" s="31"/>
    </row>
    <row r="424" ht="15.75" customHeight="1">
      <c r="B424" s="31"/>
    </row>
    <row r="425" ht="15.75" customHeight="1">
      <c r="B425" s="31"/>
    </row>
    <row r="426" ht="15.75" customHeight="1">
      <c r="B426" s="31"/>
    </row>
    <row r="427" ht="15.75" customHeight="1">
      <c r="B427" s="31"/>
    </row>
    <row r="428" ht="15.75" customHeight="1">
      <c r="B428" s="31"/>
    </row>
    <row r="429" ht="15.75" customHeight="1">
      <c r="B429" s="31"/>
    </row>
    <row r="430" ht="15.75" customHeight="1">
      <c r="B430" s="31"/>
    </row>
    <row r="431" ht="15.75" customHeight="1">
      <c r="B431" s="31"/>
    </row>
    <row r="432" ht="15.75" customHeight="1">
      <c r="B432" s="31"/>
    </row>
    <row r="433" ht="15.75" customHeight="1">
      <c r="B433" s="31"/>
    </row>
    <row r="434" ht="15.75" customHeight="1">
      <c r="B434" s="31"/>
    </row>
    <row r="435" ht="15.75" customHeight="1">
      <c r="B435" s="31"/>
    </row>
    <row r="436" ht="15.75" customHeight="1">
      <c r="B436" s="31"/>
    </row>
    <row r="437" ht="15.75" customHeight="1">
      <c r="B437" s="31"/>
    </row>
    <row r="438" ht="15.75" customHeight="1">
      <c r="B438" s="31"/>
    </row>
    <row r="439" ht="15.75" customHeight="1">
      <c r="B439" s="31"/>
    </row>
    <row r="440" ht="15.75" customHeight="1">
      <c r="B440" s="31"/>
    </row>
    <row r="441" ht="15.75" customHeight="1">
      <c r="B441" s="31"/>
    </row>
    <row r="442" ht="15.75" customHeight="1">
      <c r="B442" s="31"/>
    </row>
    <row r="443" ht="15.75" customHeight="1">
      <c r="B443" s="31"/>
    </row>
    <row r="444" ht="15.75" customHeight="1">
      <c r="B444" s="31"/>
    </row>
    <row r="445" ht="15.75" customHeight="1">
      <c r="B445" s="31"/>
    </row>
    <row r="446" ht="15.75" customHeight="1">
      <c r="B446" s="31"/>
    </row>
    <row r="447" ht="15.75" customHeight="1">
      <c r="B447" s="31"/>
    </row>
    <row r="448" ht="15.75" customHeight="1">
      <c r="B448" s="31"/>
    </row>
    <row r="449" ht="15.75" customHeight="1">
      <c r="B449" s="31"/>
    </row>
    <row r="450" ht="15.75" customHeight="1">
      <c r="B450" s="31"/>
    </row>
    <row r="451" ht="15.75" customHeight="1">
      <c r="B451" s="31"/>
    </row>
    <row r="452" ht="15.75" customHeight="1">
      <c r="B452" s="31"/>
    </row>
    <row r="453" ht="15.75" customHeight="1">
      <c r="B453" s="31"/>
    </row>
    <row r="454" ht="15.75" customHeight="1">
      <c r="B454" s="31"/>
    </row>
    <row r="455" ht="15.75" customHeight="1">
      <c r="B455" s="31"/>
    </row>
    <row r="456" ht="15.75" customHeight="1">
      <c r="B456" s="31"/>
    </row>
    <row r="457" ht="15.75" customHeight="1">
      <c r="B457" s="31"/>
    </row>
    <row r="458" ht="15.75" customHeight="1">
      <c r="B458" s="31"/>
    </row>
    <row r="459" ht="15.75" customHeight="1">
      <c r="B459" s="31"/>
    </row>
    <row r="460" ht="15.75" customHeight="1">
      <c r="B460" s="31"/>
    </row>
    <row r="461" ht="15.75" customHeight="1">
      <c r="B461" s="31"/>
    </row>
    <row r="462" ht="15.75" customHeight="1">
      <c r="B462" s="31"/>
    </row>
    <row r="463" ht="15.75" customHeight="1">
      <c r="B463" s="31"/>
    </row>
    <row r="464" ht="15.75" customHeight="1">
      <c r="B464" s="31"/>
    </row>
    <row r="465" ht="15.75" customHeight="1">
      <c r="B465" s="31"/>
    </row>
    <row r="466" ht="15.75" customHeight="1">
      <c r="B466" s="31"/>
    </row>
    <row r="467" ht="15.75" customHeight="1">
      <c r="B467" s="31"/>
    </row>
    <row r="468" ht="15.75" customHeight="1">
      <c r="B468" s="31"/>
    </row>
    <row r="469" ht="15.75" customHeight="1">
      <c r="B469" s="31"/>
    </row>
    <row r="470" ht="15.75" customHeight="1">
      <c r="B470" s="31"/>
    </row>
    <row r="471" ht="15.75" customHeight="1">
      <c r="B471" s="31"/>
    </row>
    <row r="472" ht="15.75" customHeight="1">
      <c r="B472" s="31"/>
    </row>
    <row r="473" ht="15.75" customHeight="1">
      <c r="B473" s="31"/>
    </row>
    <row r="474" ht="15.75" customHeight="1">
      <c r="B474" s="31"/>
    </row>
    <row r="475" ht="15.75" customHeight="1">
      <c r="B475" s="31"/>
    </row>
    <row r="476" ht="15.75" customHeight="1">
      <c r="B476" s="31"/>
    </row>
    <row r="477" ht="15.75" customHeight="1">
      <c r="B477" s="31"/>
    </row>
    <row r="478" ht="15.75" customHeight="1">
      <c r="B478" s="31"/>
    </row>
    <row r="479" ht="15.75" customHeight="1">
      <c r="B479" s="31"/>
    </row>
    <row r="480" ht="15.75" customHeight="1">
      <c r="B480" s="31"/>
    </row>
    <row r="481" ht="15.75" customHeight="1">
      <c r="B481" s="31"/>
    </row>
    <row r="482" ht="15.75" customHeight="1">
      <c r="B482" s="31"/>
    </row>
    <row r="483" ht="15.75" customHeight="1">
      <c r="B483" s="31"/>
    </row>
    <row r="484" ht="15.75" customHeight="1">
      <c r="B484" s="31"/>
    </row>
    <row r="485" ht="15.75" customHeight="1">
      <c r="B485" s="31"/>
    </row>
    <row r="486" ht="15.75" customHeight="1">
      <c r="B486" s="31"/>
    </row>
    <row r="487" ht="15.75" customHeight="1">
      <c r="B487" s="31"/>
    </row>
    <row r="488" ht="15.75" customHeight="1">
      <c r="B488" s="31"/>
    </row>
    <row r="489" ht="15.75" customHeight="1">
      <c r="B489" s="31"/>
    </row>
    <row r="490" ht="15.75" customHeight="1">
      <c r="B490" s="31"/>
    </row>
    <row r="491" ht="15.75" customHeight="1">
      <c r="B491" s="31"/>
    </row>
    <row r="492" ht="15.75" customHeight="1">
      <c r="B492" s="31"/>
    </row>
    <row r="493" ht="15.75" customHeight="1">
      <c r="B493" s="31"/>
    </row>
    <row r="494" ht="15.75" customHeight="1">
      <c r="B494" s="31"/>
    </row>
    <row r="495" ht="15.75" customHeight="1">
      <c r="B495" s="31"/>
    </row>
    <row r="496" ht="15.75" customHeight="1">
      <c r="B496" s="31"/>
    </row>
    <row r="497" ht="15.75" customHeight="1">
      <c r="B497" s="31"/>
    </row>
    <row r="498" ht="15.75" customHeight="1">
      <c r="B498" s="31"/>
    </row>
    <row r="499" ht="15.75" customHeight="1">
      <c r="B499" s="31"/>
    </row>
    <row r="500" ht="15.75" customHeight="1">
      <c r="B500" s="31"/>
    </row>
    <row r="501" ht="15.75" customHeight="1">
      <c r="B501" s="31"/>
    </row>
    <row r="502" ht="15.75" customHeight="1">
      <c r="B502" s="31"/>
    </row>
    <row r="503" ht="15.75" customHeight="1">
      <c r="B503" s="31"/>
    </row>
    <row r="504" ht="15.75" customHeight="1">
      <c r="B504" s="31"/>
    </row>
    <row r="505" ht="15.75" customHeight="1">
      <c r="B505" s="31"/>
    </row>
    <row r="506" ht="15.75" customHeight="1">
      <c r="B506" s="31"/>
    </row>
    <row r="507" ht="15.75" customHeight="1">
      <c r="B507" s="31"/>
    </row>
    <row r="508" ht="15.75" customHeight="1">
      <c r="B508" s="31"/>
    </row>
    <row r="509" ht="15.75" customHeight="1">
      <c r="B509" s="31"/>
    </row>
    <row r="510" ht="15.75" customHeight="1">
      <c r="B510" s="31"/>
    </row>
    <row r="511" ht="15.75" customHeight="1">
      <c r="B511" s="31"/>
    </row>
    <row r="512" ht="15.75" customHeight="1">
      <c r="B512" s="31"/>
    </row>
    <row r="513" ht="15.75" customHeight="1">
      <c r="B513" s="31"/>
    </row>
    <row r="514" ht="15.75" customHeight="1">
      <c r="B514" s="31"/>
    </row>
    <row r="515" ht="15.75" customHeight="1">
      <c r="B515" s="31"/>
    </row>
    <row r="516" ht="15.75" customHeight="1">
      <c r="B516" s="31"/>
    </row>
    <row r="517" ht="15.75" customHeight="1">
      <c r="B517" s="31"/>
    </row>
    <row r="518" ht="15.75" customHeight="1">
      <c r="B518" s="31"/>
    </row>
    <row r="519" ht="15.75" customHeight="1">
      <c r="B519" s="31"/>
    </row>
    <row r="520" ht="15.75" customHeight="1">
      <c r="B520" s="31"/>
    </row>
    <row r="521" ht="15.75" customHeight="1">
      <c r="B521" s="31"/>
    </row>
    <row r="522" ht="15.75" customHeight="1">
      <c r="B522" s="31"/>
    </row>
    <row r="523" ht="15.75" customHeight="1">
      <c r="B523" s="31"/>
    </row>
    <row r="524" ht="15.75" customHeight="1">
      <c r="B524" s="31"/>
    </row>
    <row r="525" ht="15.75" customHeight="1">
      <c r="B525" s="31"/>
    </row>
    <row r="526" ht="15.75" customHeight="1">
      <c r="B526" s="31"/>
    </row>
    <row r="527" ht="15.75" customHeight="1">
      <c r="B527" s="31"/>
    </row>
    <row r="528" ht="15.75" customHeight="1">
      <c r="B528" s="31"/>
    </row>
    <row r="529" ht="15.75" customHeight="1">
      <c r="B529" s="31"/>
    </row>
    <row r="530" ht="15.75" customHeight="1">
      <c r="B530" s="31"/>
    </row>
    <row r="531" ht="15.75" customHeight="1">
      <c r="B531" s="31"/>
    </row>
    <row r="532" ht="15.75" customHeight="1">
      <c r="B532" s="31"/>
    </row>
    <row r="533" ht="15.75" customHeight="1">
      <c r="B533" s="31"/>
    </row>
    <row r="534" ht="15.75" customHeight="1">
      <c r="B534" s="31"/>
    </row>
    <row r="535" ht="15.75" customHeight="1">
      <c r="B535" s="31"/>
    </row>
    <row r="536" ht="15.75" customHeight="1">
      <c r="B536" s="31"/>
    </row>
    <row r="537" ht="15.75" customHeight="1">
      <c r="B537" s="31"/>
    </row>
    <row r="538" ht="15.75" customHeight="1">
      <c r="B538" s="31"/>
    </row>
    <row r="539" ht="15.75" customHeight="1">
      <c r="B539" s="31"/>
    </row>
    <row r="540" ht="15.75" customHeight="1">
      <c r="B540" s="31"/>
    </row>
    <row r="541" ht="15.75" customHeight="1">
      <c r="B541" s="31"/>
    </row>
    <row r="542" ht="15.75" customHeight="1">
      <c r="B542" s="31"/>
    </row>
    <row r="543" ht="15.75" customHeight="1">
      <c r="B543" s="31"/>
    </row>
    <row r="544" ht="15.75" customHeight="1">
      <c r="B544" s="31"/>
    </row>
    <row r="545" ht="15.75" customHeight="1">
      <c r="B545" s="31"/>
    </row>
    <row r="546" ht="15.75" customHeight="1">
      <c r="B546" s="31"/>
    </row>
    <row r="547" ht="15.75" customHeight="1">
      <c r="B547" s="31"/>
    </row>
    <row r="548" ht="15.75" customHeight="1">
      <c r="B548" s="31"/>
    </row>
    <row r="549" ht="15.75" customHeight="1">
      <c r="B549" s="31"/>
    </row>
    <row r="550" ht="15.75" customHeight="1">
      <c r="B550" s="31"/>
    </row>
    <row r="551" ht="15.75" customHeight="1">
      <c r="B551" s="31"/>
    </row>
    <row r="552" ht="15.75" customHeight="1">
      <c r="B552" s="31"/>
    </row>
    <row r="553" ht="15.75" customHeight="1">
      <c r="B553" s="31"/>
    </row>
    <row r="554" ht="15.75" customHeight="1">
      <c r="B554" s="31"/>
    </row>
    <row r="555" ht="15.75" customHeight="1">
      <c r="B555" s="31"/>
    </row>
    <row r="556" ht="15.75" customHeight="1">
      <c r="B556" s="31"/>
    </row>
    <row r="557" ht="15.75" customHeight="1">
      <c r="B557" s="31"/>
    </row>
    <row r="558" ht="15.75" customHeight="1">
      <c r="B558" s="31"/>
    </row>
    <row r="559" ht="15.75" customHeight="1">
      <c r="B559" s="31"/>
    </row>
    <row r="560" ht="15.75" customHeight="1">
      <c r="B560" s="31"/>
    </row>
    <row r="561" ht="15.75" customHeight="1">
      <c r="B561" s="31"/>
    </row>
    <row r="562" ht="15.75" customHeight="1">
      <c r="B562" s="31"/>
    </row>
    <row r="563" ht="15.75" customHeight="1">
      <c r="B563" s="31"/>
    </row>
    <row r="564" ht="15.75" customHeight="1">
      <c r="B564" s="31"/>
    </row>
    <row r="565" ht="15.75" customHeight="1">
      <c r="B565" s="31"/>
    </row>
    <row r="566" ht="15.75" customHeight="1">
      <c r="B566" s="31"/>
    </row>
    <row r="567" ht="15.75" customHeight="1">
      <c r="B567" s="31"/>
    </row>
    <row r="568" ht="15.75" customHeight="1">
      <c r="B568" s="31"/>
    </row>
    <row r="569" ht="15.75" customHeight="1">
      <c r="B569" s="31"/>
    </row>
    <row r="570" ht="15.75" customHeight="1">
      <c r="B570" s="31"/>
    </row>
    <row r="571" ht="15.75" customHeight="1">
      <c r="B571" s="31"/>
    </row>
    <row r="572" ht="15.75" customHeight="1">
      <c r="B572" s="31"/>
    </row>
    <row r="573" ht="15.75" customHeight="1">
      <c r="B573" s="31"/>
    </row>
    <row r="574" ht="15.75" customHeight="1">
      <c r="B574" s="31"/>
    </row>
    <row r="575" ht="15.75" customHeight="1">
      <c r="B575" s="31"/>
    </row>
    <row r="576" ht="15.75" customHeight="1">
      <c r="B576" s="31"/>
    </row>
    <row r="577" ht="15.75" customHeight="1">
      <c r="B577" s="31"/>
    </row>
    <row r="578" ht="15.75" customHeight="1">
      <c r="B578" s="31"/>
    </row>
    <row r="579" ht="15.75" customHeight="1">
      <c r="B579" s="31"/>
    </row>
    <row r="580" ht="15.75" customHeight="1">
      <c r="B580" s="31"/>
    </row>
    <row r="581" ht="15.75" customHeight="1">
      <c r="B581" s="31"/>
    </row>
    <row r="582" ht="15.75" customHeight="1">
      <c r="B582" s="31"/>
    </row>
    <row r="583" ht="15.75" customHeight="1">
      <c r="B583" s="31"/>
    </row>
    <row r="584" ht="15.75" customHeight="1">
      <c r="B584" s="31"/>
    </row>
    <row r="585" ht="15.75" customHeight="1">
      <c r="B585" s="31"/>
    </row>
    <row r="586" ht="15.75" customHeight="1">
      <c r="B586" s="31"/>
    </row>
    <row r="587" ht="15.75" customHeight="1">
      <c r="B587" s="31"/>
    </row>
    <row r="588" ht="15.75" customHeight="1">
      <c r="B588" s="31"/>
    </row>
    <row r="589" ht="15.75" customHeight="1">
      <c r="B589" s="31"/>
    </row>
    <row r="590" ht="15.75" customHeight="1">
      <c r="B590" s="31"/>
    </row>
    <row r="591" ht="15.75" customHeight="1">
      <c r="B591" s="31"/>
    </row>
    <row r="592" ht="15.75" customHeight="1">
      <c r="B592" s="31"/>
    </row>
    <row r="593" ht="15.75" customHeight="1">
      <c r="B593" s="31"/>
    </row>
    <row r="594" ht="15.75" customHeight="1">
      <c r="B594" s="31"/>
    </row>
    <row r="595" ht="15.75" customHeight="1">
      <c r="B595" s="31"/>
    </row>
    <row r="596" ht="15.75" customHeight="1">
      <c r="B596" s="31"/>
    </row>
    <row r="597" ht="15.75" customHeight="1">
      <c r="B597" s="31"/>
    </row>
    <row r="598" ht="15.75" customHeight="1">
      <c r="B598" s="31"/>
    </row>
    <row r="599" ht="15.75" customHeight="1">
      <c r="B599" s="31"/>
    </row>
    <row r="600" ht="15.75" customHeight="1">
      <c r="B600" s="31"/>
    </row>
    <row r="601" ht="15.75" customHeight="1">
      <c r="B601" s="31"/>
    </row>
    <row r="602" ht="15.75" customHeight="1">
      <c r="B602" s="31"/>
    </row>
    <row r="603" ht="15.75" customHeight="1">
      <c r="B603" s="31"/>
    </row>
    <row r="604" ht="15.75" customHeight="1">
      <c r="B604" s="31"/>
    </row>
    <row r="605" ht="15.75" customHeight="1">
      <c r="B605" s="31"/>
    </row>
    <row r="606" ht="15.75" customHeight="1">
      <c r="B606" s="31"/>
    </row>
    <row r="607" ht="15.75" customHeight="1">
      <c r="B607" s="31"/>
    </row>
    <row r="608" ht="15.75" customHeight="1">
      <c r="B608" s="31"/>
    </row>
    <row r="609" ht="15.75" customHeight="1">
      <c r="B609" s="31"/>
    </row>
    <row r="610" ht="15.75" customHeight="1">
      <c r="B610" s="31"/>
    </row>
    <row r="611" ht="15.75" customHeight="1">
      <c r="B611" s="31"/>
    </row>
    <row r="612" ht="15.75" customHeight="1">
      <c r="B612" s="31"/>
    </row>
    <row r="613" ht="15.75" customHeight="1">
      <c r="B613" s="31"/>
    </row>
    <row r="614" ht="15.75" customHeight="1">
      <c r="B614" s="31"/>
    </row>
    <row r="615" ht="15.75" customHeight="1">
      <c r="B615" s="31"/>
    </row>
    <row r="616" ht="15.75" customHeight="1">
      <c r="B616" s="31"/>
    </row>
    <row r="617" ht="15.75" customHeight="1">
      <c r="B617" s="31"/>
    </row>
    <row r="618" ht="15.75" customHeight="1">
      <c r="B618" s="31"/>
    </row>
    <row r="619" ht="15.75" customHeight="1">
      <c r="B619" s="31"/>
    </row>
    <row r="620" ht="15.75" customHeight="1">
      <c r="B620" s="31"/>
    </row>
    <row r="621" ht="15.75" customHeight="1">
      <c r="B621" s="31"/>
    </row>
    <row r="622" ht="15.75" customHeight="1">
      <c r="B622" s="31"/>
    </row>
    <row r="623" ht="15.75" customHeight="1">
      <c r="B623" s="31"/>
    </row>
    <row r="624" ht="15.75" customHeight="1">
      <c r="B624" s="31"/>
    </row>
    <row r="625" ht="15.75" customHeight="1">
      <c r="B625" s="31"/>
    </row>
    <row r="626" ht="15.75" customHeight="1">
      <c r="B626" s="31"/>
    </row>
    <row r="627" ht="15.75" customHeight="1">
      <c r="B627" s="31"/>
    </row>
    <row r="628" ht="15.75" customHeight="1">
      <c r="B628" s="31"/>
    </row>
    <row r="629" ht="15.75" customHeight="1">
      <c r="B629" s="31"/>
    </row>
    <row r="630" ht="15.75" customHeight="1">
      <c r="B630" s="31"/>
    </row>
    <row r="631" ht="15.75" customHeight="1">
      <c r="B631" s="31"/>
    </row>
    <row r="632" ht="15.75" customHeight="1">
      <c r="B632" s="31"/>
    </row>
    <row r="633" ht="15.75" customHeight="1">
      <c r="B633" s="31"/>
    </row>
    <row r="634" ht="15.75" customHeight="1">
      <c r="B634" s="31"/>
    </row>
    <row r="635" ht="15.75" customHeight="1">
      <c r="B635" s="31"/>
    </row>
    <row r="636" ht="15.75" customHeight="1">
      <c r="B636" s="31"/>
    </row>
    <row r="637" ht="15.75" customHeight="1">
      <c r="B637" s="31"/>
    </row>
    <row r="638" ht="15.75" customHeight="1">
      <c r="B638" s="31"/>
    </row>
    <row r="639" ht="15.75" customHeight="1">
      <c r="B639" s="31"/>
    </row>
    <row r="640" ht="15.75" customHeight="1">
      <c r="B640" s="31"/>
    </row>
    <row r="641" ht="15.75" customHeight="1">
      <c r="B641" s="31"/>
    </row>
    <row r="642" ht="15.75" customHeight="1">
      <c r="B642" s="31"/>
    </row>
    <row r="643" ht="15.75" customHeight="1">
      <c r="B643" s="31"/>
    </row>
    <row r="644" ht="15.75" customHeight="1">
      <c r="B644" s="31"/>
    </row>
    <row r="645" ht="15.75" customHeight="1">
      <c r="B645" s="31"/>
    </row>
    <row r="646" ht="15.75" customHeight="1">
      <c r="B646" s="31"/>
    </row>
    <row r="647" ht="15.75" customHeight="1">
      <c r="B647" s="31"/>
    </row>
    <row r="648" ht="15.75" customHeight="1">
      <c r="B648" s="31"/>
    </row>
    <row r="649" ht="15.75" customHeight="1">
      <c r="B649" s="31"/>
    </row>
    <row r="650" ht="15.75" customHeight="1">
      <c r="B650" s="31"/>
    </row>
    <row r="651" ht="15.75" customHeight="1">
      <c r="B651" s="31"/>
    </row>
    <row r="652" ht="15.75" customHeight="1">
      <c r="B652" s="31"/>
    </row>
    <row r="653" ht="15.75" customHeight="1">
      <c r="B653" s="31"/>
    </row>
    <row r="654" ht="15.75" customHeight="1">
      <c r="B654" s="31"/>
    </row>
    <row r="655" ht="15.75" customHeight="1">
      <c r="B655" s="31"/>
    </row>
    <row r="656" ht="15.75" customHeight="1">
      <c r="B656" s="31"/>
    </row>
    <row r="657" ht="15.75" customHeight="1">
      <c r="B657" s="31"/>
    </row>
    <row r="658" ht="15.75" customHeight="1">
      <c r="B658" s="31"/>
    </row>
    <row r="659" ht="15.75" customHeight="1">
      <c r="B659" s="31"/>
    </row>
    <row r="660" ht="15.75" customHeight="1">
      <c r="B660" s="31"/>
    </row>
    <row r="661" ht="15.75" customHeight="1">
      <c r="B661" s="31"/>
    </row>
    <row r="662" ht="15.75" customHeight="1">
      <c r="B662" s="31"/>
    </row>
    <row r="663" ht="15.75" customHeight="1">
      <c r="B663" s="31"/>
    </row>
    <row r="664" ht="15.75" customHeight="1">
      <c r="B664" s="31"/>
    </row>
    <row r="665" ht="15.75" customHeight="1">
      <c r="B665" s="31"/>
    </row>
    <row r="666" ht="15.75" customHeight="1">
      <c r="B666" s="31"/>
    </row>
    <row r="667" ht="15.75" customHeight="1">
      <c r="B667" s="31"/>
    </row>
    <row r="668" ht="15.75" customHeight="1">
      <c r="B668" s="31"/>
    </row>
    <row r="669" ht="15.75" customHeight="1">
      <c r="B669" s="31"/>
    </row>
    <row r="670" ht="15.75" customHeight="1">
      <c r="B670" s="31"/>
    </row>
    <row r="671" ht="15.75" customHeight="1">
      <c r="B671" s="31"/>
    </row>
    <row r="672" ht="15.75" customHeight="1">
      <c r="B672" s="31"/>
    </row>
    <row r="673" ht="15.75" customHeight="1">
      <c r="B673" s="31"/>
    </row>
    <row r="674" ht="15.75" customHeight="1">
      <c r="B674" s="31"/>
    </row>
    <row r="675" ht="15.75" customHeight="1">
      <c r="B675" s="31"/>
    </row>
    <row r="676" ht="15.75" customHeight="1">
      <c r="B676" s="31"/>
    </row>
    <row r="677" ht="15.75" customHeight="1">
      <c r="B677" s="31"/>
    </row>
    <row r="678" ht="15.75" customHeight="1">
      <c r="B678" s="31"/>
    </row>
    <row r="679" ht="15.75" customHeight="1">
      <c r="B679" s="31"/>
    </row>
    <row r="680" ht="15.75" customHeight="1">
      <c r="B680" s="31"/>
    </row>
    <row r="681" ht="15.75" customHeight="1">
      <c r="B681" s="31"/>
    </row>
    <row r="682" ht="15.75" customHeight="1">
      <c r="B682" s="31"/>
    </row>
    <row r="683" ht="15.75" customHeight="1">
      <c r="B683" s="31"/>
    </row>
    <row r="684" ht="15.75" customHeight="1">
      <c r="B684" s="31"/>
    </row>
    <row r="685" ht="15.75" customHeight="1">
      <c r="B685" s="31"/>
    </row>
    <row r="686" ht="15.75" customHeight="1">
      <c r="B686" s="31"/>
    </row>
    <row r="687" ht="15.75" customHeight="1">
      <c r="B687" s="31"/>
    </row>
    <row r="688" ht="15.75" customHeight="1">
      <c r="B688" s="31"/>
    </row>
    <row r="689" ht="15.75" customHeight="1">
      <c r="B689" s="31"/>
    </row>
    <row r="690" ht="15.75" customHeight="1">
      <c r="B690" s="31"/>
    </row>
    <row r="691" ht="15.75" customHeight="1">
      <c r="B691" s="31"/>
    </row>
    <row r="692" ht="15.75" customHeight="1">
      <c r="B692" s="31"/>
    </row>
    <row r="693" ht="15.75" customHeight="1">
      <c r="B693" s="31"/>
    </row>
    <row r="694" ht="15.75" customHeight="1">
      <c r="B694" s="31"/>
    </row>
    <row r="695" ht="15.75" customHeight="1">
      <c r="B695" s="31"/>
    </row>
    <row r="696" ht="15.75" customHeight="1">
      <c r="B696" s="31"/>
    </row>
    <row r="697" ht="15.75" customHeight="1">
      <c r="B697" s="31"/>
    </row>
    <row r="698" ht="15.75" customHeight="1">
      <c r="B698" s="31"/>
    </row>
    <row r="699" ht="15.75" customHeight="1">
      <c r="B699" s="31"/>
    </row>
    <row r="700" ht="15.75" customHeight="1">
      <c r="B700" s="31"/>
    </row>
    <row r="701" ht="15.75" customHeight="1">
      <c r="B701" s="31"/>
    </row>
    <row r="702" ht="15.75" customHeight="1">
      <c r="B702" s="31"/>
    </row>
    <row r="703" ht="15.75" customHeight="1">
      <c r="B703" s="31"/>
    </row>
    <row r="704" ht="15.75" customHeight="1">
      <c r="B704" s="31"/>
    </row>
    <row r="705" ht="15.75" customHeight="1">
      <c r="B705" s="31"/>
    </row>
    <row r="706" ht="15.75" customHeight="1">
      <c r="B706" s="31"/>
    </row>
    <row r="707" ht="15.75" customHeight="1">
      <c r="B707" s="31"/>
    </row>
    <row r="708" ht="15.75" customHeight="1">
      <c r="B708" s="31"/>
    </row>
    <row r="709" ht="15.75" customHeight="1">
      <c r="B709" s="31"/>
    </row>
    <row r="710" ht="15.75" customHeight="1">
      <c r="B710" s="31"/>
    </row>
    <row r="711" ht="15.75" customHeight="1">
      <c r="B711" s="31"/>
    </row>
    <row r="712" ht="15.75" customHeight="1">
      <c r="B712" s="31"/>
    </row>
    <row r="713" ht="15.75" customHeight="1">
      <c r="B713" s="31"/>
    </row>
    <row r="714" ht="15.75" customHeight="1">
      <c r="B714" s="31"/>
    </row>
    <row r="715" ht="15.75" customHeight="1">
      <c r="B715" s="31"/>
    </row>
    <row r="716" ht="15.75" customHeight="1">
      <c r="B716" s="31"/>
    </row>
    <row r="717" ht="15.75" customHeight="1">
      <c r="B717" s="31"/>
    </row>
    <row r="718" ht="15.75" customHeight="1">
      <c r="B718" s="31"/>
    </row>
    <row r="719" ht="15.75" customHeight="1">
      <c r="B719" s="31"/>
    </row>
    <row r="720" ht="15.75" customHeight="1">
      <c r="B720" s="31"/>
    </row>
    <row r="721" ht="15.75" customHeight="1">
      <c r="B721" s="31"/>
    </row>
    <row r="722" ht="15.75" customHeight="1">
      <c r="B722" s="31"/>
    </row>
    <row r="723" ht="15.75" customHeight="1">
      <c r="B723" s="31"/>
    </row>
    <row r="724" ht="15.75" customHeight="1">
      <c r="B724" s="31"/>
    </row>
    <row r="725" ht="15.75" customHeight="1">
      <c r="B725" s="31"/>
    </row>
    <row r="726" ht="15.75" customHeight="1">
      <c r="B726" s="31"/>
    </row>
    <row r="727" ht="15.75" customHeight="1">
      <c r="B727" s="31"/>
    </row>
    <row r="728" ht="15.75" customHeight="1">
      <c r="B728" s="31"/>
    </row>
    <row r="729" ht="15.75" customHeight="1">
      <c r="B729" s="31"/>
    </row>
    <row r="730" ht="15.75" customHeight="1">
      <c r="B730" s="31"/>
    </row>
    <row r="731" ht="15.75" customHeight="1">
      <c r="B731" s="31"/>
    </row>
    <row r="732" ht="15.75" customHeight="1">
      <c r="B732" s="31"/>
    </row>
    <row r="733" ht="15.75" customHeight="1">
      <c r="B733" s="31"/>
    </row>
    <row r="734" ht="15.75" customHeight="1">
      <c r="B734" s="31"/>
    </row>
    <row r="735" ht="15.75" customHeight="1">
      <c r="B735" s="31"/>
    </row>
    <row r="736" ht="15.75" customHeight="1">
      <c r="B736" s="31"/>
    </row>
    <row r="737" ht="15.75" customHeight="1">
      <c r="B737" s="31"/>
    </row>
    <row r="738" ht="15.75" customHeight="1">
      <c r="B738" s="31"/>
    </row>
    <row r="739" ht="15.75" customHeight="1">
      <c r="B739" s="31"/>
    </row>
    <row r="740" ht="15.75" customHeight="1">
      <c r="B740" s="31"/>
    </row>
    <row r="741" ht="15.75" customHeight="1">
      <c r="B741" s="31"/>
    </row>
    <row r="742" ht="15.75" customHeight="1">
      <c r="B742" s="31"/>
    </row>
    <row r="743" ht="15.75" customHeight="1">
      <c r="B743" s="31"/>
    </row>
    <row r="744" ht="15.75" customHeight="1">
      <c r="B744" s="31"/>
    </row>
    <row r="745" ht="15.75" customHeight="1">
      <c r="B745" s="31"/>
    </row>
    <row r="746" ht="15.75" customHeight="1">
      <c r="B746" s="31"/>
    </row>
    <row r="747" ht="15.75" customHeight="1">
      <c r="B747" s="31"/>
    </row>
    <row r="748" ht="15.75" customHeight="1">
      <c r="B748" s="31"/>
    </row>
    <row r="749" ht="15.75" customHeight="1">
      <c r="B749" s="31"/>
    </row>
    <row r="750" ht="15.75" customHeight="1">
      <c r="B750" s="31"/>
    </row>
    <row r="751" ht="15.75" customHeight="1">
      <c r="B751" s="31"/>
    </row>
    <row r="752" ht="15.75" customHeight="1">
      <c r="B752" s="31"/>
    </row>
    <row r="753" ht="15.75" customHeight="1">
      <c r="B753" s="31"/>
    </row>
    <row r="754" ht="15.75" customHeight="1">
      <c r="B754" s="31"/>
    </row>
    <row r="755" ht="15.75" customHeight="1">
      <c r="B755" s="31"/>
    </row>
    <row r="756" ht="15.75" customHeight="1">
      <c r="B756" s="31"/>
    </row>
    <row r="757" ht="15.75" customHeight="1">
      <c r="B757" s="31"/>
    </row>
    <row r="758" ht="15.75" customHeight="1">
      <c r="B758" s="31"/>
    </row>
    <row r="759" ht="15.75" customHeight="1">
      <c r="B759" s="31"/>
    </row>
    <row r="760" ht="15.75" customHeight="1">
      <c r="B760" s="31"/>
    </row>
    <row r="761" ht="15.75" customHeight="1">
      <c r="B761" s="31"/>
    </row>
    <row r="762" ht="15.75" customHeight="1">
      <c r="B762" s="31"/>
    </row>
    <row r="763" ht="15.75" customHeight="1">
      <c r="B763" s="31"/>
    </row>
    <row r="764" ht="15.75" customHeight="1">
      <c r="B764" s="31"/>
    </row>
    <row r="765" ht="15.75" customHeight="1">
      <c r="B765" s="31"/>
    </row>
    <row r="766" ht="15.75" customHeight="1">
      <c r="B766" s="31"/>
    </row>
    <row r="767" ht="15.75" customHeight="1">
      <c r="B767" s="31"/>
    </row>
    <row r="768" ht="15.75" customHeight="1">
      <c r="B768" s="31"/>
    </row>
    <row r="769" ht="15.75" customHeight="1">
      <c r="B769" s="31"/>
    </row>
    <row r="770" ht="15.75" customHeight="1">
      <c r="B770" s="31"/>
    </row>
    <row r="771" ht="15.75" customHeight="1">
      <c r="B771" s="31"/>
    </row>
    <row r="772" ht="15.75" customHeight="1">
      <c r="B772" s="31"/>
    </row>
    <row r="773" ht="15.75" customHeight="1">
      <c r="B773" s="31"/>
    </row>
    <row r="774" ht="15.75" customHeight="1">
      <c r="B774" s="31"/>
    </row>
    <row r="775" ht="15.75" customHeight="1">
      <c r="B775" s="31"/>
    </row>
    <row r="776" ht="15.75" customHeight="1">
      <c r="B776" s="31"/>
    </row>
    <row r="777" ht="15.75" customHeight="1">
      <c r="B777" s="31"/>
    </row>
    <row r="778" ht="15.75" customHeight="1">
      <c r="B778" s="31"/>
    </row>
    <row r="779" ht="15.75" customHeight="1">
      <c r="B779" s="31"/>
    </row>
    <row r="780" ht="15.75" customHeight="1">
      <c r="B780" s="31"/>
    </row>
    <row r="781" ht="15.75" customHeight="1">
      <c r="B781" s="31"/>
    </row>
    <row r="782" ht="15.75" customHeight="1">
      <c r="B782" s="31"/>
    </row>
    <row r="783" ht="15.75" customHeight="1">
      <c r="B783" s="31"/>
    </row>
    <row r="784" ht="15.75" customHeight="1">
      <c r="B784" s="31"/>
    </row>
    <row r="785" ht="15.75" customHeight="1">
      <c r="B785" s="31"/>
    </row>
    <row r="786" ht="15.75" customHeight="1">
      <c r="B786" s="31"/>
    </row>
    <row r="787" ht="15.75" customHeight="1">
      <c r="B787" s="31"/>
    </row>
    <row r="788" ht="15.75" customHeight="1">
      <c r="B788" s="31"/>
    </row>
    <row r="789" ht="15.75" customHeight="1">
      <c r="B789" s="31"/>
    </row>
    <row r="790" ht="15.75" customHeight="1">
      <c r="B790" s="31"/>
    </row>
    <row r="791" ht="15.75" customHeight="1">
      <c r="B791" s="31"/>
    </row>
    <row r="792" ht="15.75" customHeight="1">
      <c r="B792" s="31"/>
    </row>
    <row r="793" ht="15.75" customHeight="1">
      <c r="B793" s="31"/>
    </row>
    <row r="794" ht="15.75" customHeight="1">
      <c r="B794" s="31"/>
    </row>
    <row r="795" ht="15.75" customHeight="1">
      <c r="B795" s="31"/>
    </row>
    <row r="796" ht="15.75" customHeight="1">
      <c r="B796" s="31"/>
    </row>
    <row r="797" ht="15.75" customHeight="1">
      <c r="B797" s="31"/>
    </row>
    <row r="798" ht="15.75" customHeight="1">
      <c r="B798" s="31"/>
    </row>
    <row r="799" ht="15.75" customHeight="1">
      <c r="B799" s="31"/>
    </row>
    <row r="800" ht="15.75" customHeight="1">
      <c r="B800" s="31"/>
    </row>
    <row r="801" ht="15.75" customHeight="1">
      <c r="B801" s="31"/>
    </row>
    <row r="802" ht="15.75" customHeight="1">
      <c r="B802" s="31"/>
    </row>
    <row r="803" ht="15.75" customHeight="1">
      <c r="B803" s="31"/>
    </row>
    <row r="804" ht="15.75" customHeight="1">
      <c r="B804" s="31"/>
    </row>
    <row r="805" ht="15.75" customHeight="1">
      <c r="B805" s="31"/>
    </row>
    <row r="806" ht="15.75" customHeight="1">
      <c r="B806" s="31"/>
    </row>
    <row r="807" ht="15.75" customHeight="1">
      <c r="B807" s="31"/>
    </row>
    <row r="808" ht="15.75" customHeight="1">
      <c r="B808" s="31"/>
    </row>
    <row r="809" ht="15.75" customHeight="1">
      <c r="B809" s="31"/>
    </row>
    <row r="810" ht="15.75" customHeight="1">
      <c r="B810" s="31"/>
    </row>
    <row r="811" ht="15.75" customHeight="1">
      <c r="B811" s="31"/>
    </row>
    <row r="812" ht="15.75" customHeight="1">
      <c r="B812" s="31"/>
    </row>
    <row r="813" ht="15.75" customHeight="1">
      <c r="B813" s="31"/>
    </row>
    <row r="814" ht="15.75" customHeight="1">
      <c r="B814" s="31"/>
    </row>
    <row r="815" ht="15.75" customHeight="1">
      <c r="B815" s="31"/>
    </row>
    <row r="816" ht="15.75" customHeight="1">
      <c r="B816" s="31"/>
    </row>
    <row r="817" ht="15.75" customHeight="1">
      <c r="B817" s="31"/>
    </row>
    <row r="818" ht="15.75" customHeight="1">
      <c r="B818" s="31"/>
    </row>
    <row r="819" ht="15.75" customHeight="1">
      <c r="B819" s="31"/>
    </row>
    <row r="820" ht="15.75" customHeight="1">
      <c r="B820" s="31"/>
    </row>
    <row r="821" ht="15.75" customHeight="1">
      <c r="B821" s="31"/>
    </row>
    <row r="822" ht="15.75" customHeight="1">
      <c r="B822" s="31"/>
    </row>
    <row r="823" ht="15.75" customHeight="1">
      <c r="B823" s="31"/>
    </row>
    <row r="824" ht="15.75" customHeight="1">
      <c r="B824" s="31"/>
    </row>
    <row r="825" ht="15.75" customHeight="1">
      <c r="B825" s="31"/>
    </row>
    <row r="826" ht="15.75" customHeight="1">
      <c r="B826" s="31"/>
    </row>
    <row r="827" ht="15.75" customHeight="1">
      <c r="B827" s="31"/>
    </row>
    <row r="828" ht="15.75" customHeight="1">
      <c r="B828" s="31"/>
    </row>
    <row r="829" ht="15.75" customHeight="1">
      <c r="B829" s="31"/>
    </row>
    <row r="830" ht="15.75" customHeight="1">
      <c r="B830" s="31"/>
    </row>
    <row r="831" ht="15.75" customHeight="1">
      <c r="B831" s="31"/>
    </row>
    <row r="832" ht="15.75" customHeight="1">
      <c r="B832" s="31"/>
    </row>
    <row r="833" ht="15.75" customHeight="1">
      <c r="B833" s="31"/>
    </row>
    <row r="834" ht="15.75" customHeight="1">
      <c r="B834" s="31"/>
    </row>
    <row r="835" ht="15.75" customHeight="1">
      <c r="B835" s="31"/>
    </row>
    <row r="836" ht="15.75" customHeight="1">
      <c r="B836" s="31"/>
    </row>
    <row r="837" ht="15.75" customHeight="1">
      <c r="B837" s="31"/>
    </row>
    <row r="838" ht="15.75" customHeight="1">
      <c r="B838" s="31"/>
    </row>
    <row r="839" ht="15.75" customHeight="1">
      <c r="B839" s="31"/>
    </row>
    <row r="840" ht="15.75" customHeight="1">
      <c r="B840" s="31"/>
    </row>
    <row r="841" ht="15.75" customHeight="1">
      <c r="B841" s="31"/>
    </row>
    <row r="842" ht="15.75" customHeight="1">
      <c r="B842" s="31"/>
    </row>
    <row r="843" ht="15.75" customHeight="1">
      <c r="B843" s="31"/>
    </row>
    <row r="844" ht="15.75" customHeight="1">
      <c r="B844" s="31"/>
    </row>
    <row r="845" ht="15.75" customHeight="1">
      <c r="B845" s="31"/>
    </row>
    <row r="846" ht="15.75" customHeight="1">
      <c r="B846" s="31"/>
    </row>
    <row r="847" ht="15.75" customHeight="1">
      <c r="B847" s="31"/>
    </row>
    <row r="848" ht="15.75" customHeight="1">
      <c r="B848" s="31"/>
    </row>
    <row r="849" ht="15.75" customHeight="1">
      <c r="B849" s="31"/>
    </row>
    <row r="850" ht="15.75" customHeight="1">
      <c r="B850" s="31"/>
    </row>
    <row r="851" ht="15.75" customHeight="1">
      <c r="B851" s="31"/>
    </row>
    <row r="852" ht="15.75" customHeight="1">
      <c r="B852" s="31"/>
    </row>
    <row r="853" ht="15.75" customHeight="1">
      <c r="B853" s="31"/>
    </row>
    <row r="854" ht="15.75" customHeight="1">
      <c r="B854" s="31"/>
    </row>
    <row r="855" ht="15.75" customHeight="1">
      <c r="B855" s="31"/>
    </row>
    <row r="856" ht="15.75" customHeight="1">
      <c r="B856" s="31"/>
    </row>
    <row r="857" ht="15.75" customHeight="1">
      <c r="B857" s="31"/>
    </row>
    <row r="858" ht="15.75" customHeight="1">
      <c r="B858" s="31"/>
    </row>
    <row r="859" ht="15.75" customHeight="1">
      <c r="B859" s="31"/>
    </row>
    <row r="860" ht="15.75" customHeight="1">
      <c r="B860" s="31"/>
    </row>
    <row r="861" ht="15.75" customHeight="1">
      <c r="B861" s="31"/>
    </row>
    <row r="862" ht="15.75" customHeight="1">
      <c r="B862" s="31"/>
    </row>
    <row r="863" ht="15.75" customHeight="1">
      <c r="B863" s="31"/>
    </row>
    <row r="864" ht="15.75" customHeight="1">
      <c r="B864" s="31"/>
    </row>
    <row r="865" ht="15.75" customHeight="1">
      <c r="B865" s="31"/>
    </row>
    <row r="866" ht="15.75" customHeight="1">
      <c r="B866" s="31"/>
    </row>
    <row r="867" ht="15.75" customHeight="1">
      <c r="B867" s="31"/>
    </row>
    <row r="868" ht="15.75" customHeight="1">
      <c r="B868" s="31"/>
    </row>
    <row r="869" ht="15.75" customHeight="1">
      <c r="B869" s="31"/>
    </row>
    <row r="870" ht="15.75" customHeight="1">
      <c r="B870" s="31"/>
    </row>
    <row r="871" ht="15.75" customHeight="1">
      <c r="B871" s="31"/>
    </row>
    <row r="872" ht="15.75" customHeight="1">
      <c r="B872" s="31"/>
    </row>
    <row r="873" ht="15.75" customHeight="1">
      <c r="B873" s="31"/>
    </row>
    <row r="874" ht="15.75" customHeight="1">
      <c r="B874" s="31"/>
    </row>
    <row r="875" ht="15.75" customHeight="1">
      <c r="B875" s="31"/>
    </row>
    <row r="876" ht="15.75" customHeight="1">
      <c r="B876" s="31"/>
    </row>
    <row r="877" ht="15.75" customHeight="1">
      <c r="B877" s="31"/>
    </row>
    <row r="878" ht="15.75" customHeight="1">
      <c r="B878" s="31"/>
    </row>
    <row r="879" ht="15.75" customHeight="1">
      <c r="B879" s="31"/>
    </row>
    <row r="880" ht="15.75" customHeight="1">
      <c r="B880" s="31"/>
    </row>
    <row r="881" ht="15.75" customHeight="1">
      <c r="B881" s="31"/>
    </row>
    <row r="882" ht="15.75" customHeight="1">
      <c r="B882" s="31"/>
    </row>
    <row r="883" ht="15.75" customHeight="1">
      <c r="B883" s="31"/>
    </row>
    <row r="884" ht="15.75" customHeight="1">
      <c r="B884" s="31"/>
    </row>
    <row r="885" ht="15.75" customHeight="1">
      <c r="B885" s="31"/>
    </row>
    <row r="886" ht="15.75" customHeight="1">
      <c r="B886" s="31"/>
    </row>
    <row r="887" ht="15.75" customHeight="1">
      <c r="B887" s="31"/>
    </row>
    <row r="888" ht="15.75" customHeight="1">
      <c r="B888" s="31"/>
    </row>
    <row r="889" ht="15.75" customHeight="1">
      <c r="B889" s="31"/>
    </row>
    <row r="890" ht="15.75" customHeight="1">
      <c r="B890" s="31"/>
    </row>
    <row r="891" ht="15.75" customHeight="1">
      <c r="B891" s="31"/>
    </row>
    <row r="892" ht="15.75" customHeight="1">
      <c r="B892" s="31"/>
    </row>
    <row r="893" ht="15.75" customHeight="1">
      <c r="B893" s="31"/>
    </row>
    <row r="894" ht="15.75" customHeight="1">
      <c r="B894" s="31"/>
    </row>
    <row r="895" ht="15.75" customHeight="1">
      <c r="B895" s="31"/>
    </row>
    <row r="896" ht="15.75" customHeight="1">
      <c r="B896" s="31"/>
    </row>
    <row r="897" ht="15.75" customHeight="1">
      <c r="B897" s="31"/>
    </row>
    <row r="898" ht="15.75" customHeight="1">
      <c r="B898" s="31"/>
    </row>
    <row r="899" ht="15.75" customHeight="1">
      <c r="B899" s="31"/>
    </row>
    <row r="900" ht="15.75" customHeight="1">
      <c r="B900" s="31"/>
    </row>
    <row r="901" ht="15.75" customHeight="1">
      <c r="B901" s="31"/>
    </row>
    <row r="902" ht="15.75" customHeight="1">
      <c r="B902" s="31"/>
    </row>
    <row r="903" ht="15.75" customHeight="1">
      <c r="B903" s="31"/>
    </row>
    <row r="904" ht="15.75" customHeight="1">
      <c r="B904" s="31"/>
    </row>
    <row r="905" ht="15.75" customHeight="1">
      <c r="B905" s="31"/>
    </row>
    <row r="906" ht="15.75" customHeight="1">
      <c r="B906" s="31"/>
    </row>
    <row r="907" ht="15.75" customHeight="1">
      <c r="B907" s="31"/>
    </row>
    <row r="908" ht="15.75" customHeight="1">
      <c r="B908" s="31"/>
    </row>
    <row r="909" ht="15.75" customHeight="1">
      <c r="B909" s="31"/>
    </row>
    <row r="910" ht="15.75" customHeight="1">
      <c r="B910" s="31"/>
    </row>
    <row r="911" ht="15.75" customHeight="1">
      <c r="B911" s="31"/>
    </row>
    <row r="912" ht="15.75" customHeight="1">
      <c r="B912" s="31"/>
    </row>
    <row r="913" ht="15.75" customHeight="1">
      <c r="B913" s="31"/>
    </row>
    <row r="914" ht="15.75" customHeight="1">
      <c r="B914" s="31"/>
    </row>
    <row r="915" ht="15.75" customHeight="1">
      <c r="B915" s="31"/>
    </row>
    <row r="916" ht="15.75" customHeight="1">
      <c r="B916" s="31"/>
    </row>
    <row r="917" ht="15.75" customHeight="1">
      <c r="B917" s="31"/>
    </row>
    <row r="918" ht="15.75" customHeight="1">
      <c r="B918" s="31"/>
    </row>
    <row r="919" ht="15.75" customHeight="1">
      <c r="B919" s="31"/>
    </row>
    <row r="920" ht="15.75" customHeight="1">
      <c r="B920" s="31"/>
    </row>
    <row r="921" ht="15.75" customHeight="1">
      <c r="B921" s="31"/>
    </row>
    <row r="922" ht="15.75" customHeight="1">
      <c r="B922" s="31"/>
    </row>
    <row r="923" ht="15.75" customHeight="1">
      <c r="B923" s="31"/>
    </row>
    <row r="924" ht="15.75" customHeight="1">
      <c r="B924" s="31"/>
    </row>
    <row r="925" ht="15.75" customHeight="1">
      <c r="B925" s="31"/>
    </row>
    <row r="926" ht="15.75" customHeight="1">
      <c r="B926" s="31"/>
    </row>
    <row r="927" ht="15.75" customHeight="1">
      <c r="B927" s="31"/>
    </row>
    <row r="928" ht="15.75" customHeight="1">
      <c r="B928" s="31"/>
    </row>
    <row r="929" ht="15.75" customHeight="1">
      <c r="B929" s="31"/>
    </row>
    <row r="930" ht="15.75" customHeight="1">
      <c r="B930" s="31"/>
    </row>
    <row r="931" ht="15.75" customHeight="1">
      <c r="B931" s="31"/>
    </row>
    <row r="932" ht="15.75" customHeight="1">
      <c r="B932" s="31"/>
    </row>
    <row r="933" ht="15.75" customHeight="1">
      <c r="B933" s="31"/>
    </row>
    <row r="934" ht="15.75" customHeight="1">
      <c r="B934" s="31"/>
    </row>
    <row r="935" ht="15.75" customHeight="1">
      <c r="B935" s="31"/>
    </row>
    <row r="936" ht="15.75" customHeight="1">
      <c r="B936" s="31"/>
    </row>
    <row r="937" ht="15.75" customHeight="1">
      <c r="B937" s="31"/>
    </row>
    <row r="938" ht="15.75" customHeight="1">
      <c r="B938" s="31"/>
    </row>
    <row r="939" ht="15.75" customHeight="1">
      <c r="B939" s="31"/>
    </row>
    <row r="940" ht="15.75" customHeight="1">
      <c r="B940" s="31"/>
    </row>
    <row r="941" ht="15.75" customHeight="1">
      <c r="B941" s="31"/>
    </row>
    <row r="942" ht="15.75" customHeight="1">
      <c r="B942" s="31"/>
    </row>
    <row r="943" ht="15.75" customHeight="1">
      <c r="B943" s="31"/>
    </row>
    <row r="944" ht="15.75" customHeight="1">
      <c r="B944" s="31"/>
    </row>
    <row r="945" ht="15.75" customHeight="1">
      <c r="B945" s="31"/>
    </row>
    <row r="946" ht="15.75" customHeight="1">
      <c r="B946" s="31"/>
    </row>
    <row r="947" ht="15.75" customHeight="1">
      <c r="B947" s="31"/>
    </row>
    <row r="948" ht="15.75" customHeight="1">
      <c r="B948" s="31"/>
    </row>
    <row r="949" ht="15.75" customHeight="1">
      <c r="B949" s="31"/>
    </row>
    <row r="950" ht="15.75" customHeight="1">
      <c r="B950" s="31"/>
    </row>
    <row r="951" ht="15.75" customHeight="1">
      <c r="B951" s="31"/>
    </row>
    <row r="952" ht="15.75" customHeight="1">
      <c r="B952" s="31"/>
    </row>
    <row r="953" ht="15.75" customHeight="1">
      <c r="B953" s="31"/>
    </row>
    <row r="954" ht="15.75" customHeight="1">
      <c r="B954" s="31"/>
    </row>
    <row r="955" ht="15.75" customHeight="1">
      <c r="B955" s="31"/>
    </row>
    <row r="956" ht="15.75" customHeight="1">
      <c r="B956" s="31"/>
    </row>
    <row r="957" ht="15.75" customHeight="1">
      <c r="B957" s="31"/>
    </row>
    <row r="958" ht="15.75" customHeight="1">
      <c r="B958" s="31"/>
    </row>
    <row r="959" ht="15.75" customHeight="1">
      <c r="B959" s="31"/>
    </row>
    <row r="960" ht="15.75" customHeight="1">
      <c r="B960" s="31"/>
    </row>
    <row r="961" ht="15.75" customHeight="1">
      <c r="B961" s="31"/>
    </row>
    <row r="962" ht="15.75" customHeight="1">
      <c r="B962" s="31"/>
    </row>
    <row r="963" ht="15.75" customHeight="1">
      <c r="B963" s="31"/>
    </row>
    <row r="964" ht="15.75" customHeight="1">
      <c r="B964" s="31"/>
    </row>
    <row r="965" ht="15.75" customHeight="1">
      <c r="B965" s="31"/>
    </row>
    <row r="966" ht="15.75" customHeight="1">
      <c r="B966" s="31"/>
    </row>
    <row r="967" ht="15.75" customHeight="1">
      <c r="B967" s="31"/>
    </row>
    <row r="968" ht="15.75" customHeight="1">
      <c r="B968" s="31"/>
    </row>
    <row r="969" ht="15.75" customHeight="1">
      <c r="B969" s="31"/>
    </row>
    <row r="970" ht="15.75" customHeight="1">
      <c r="B970" s="31"/>
    </row>
    <row r="971" ht="15.75" customHeight="1">
      <c r="B971" s="31"/>
    </row>
    <row r="972" ht="15.75" customHeight="1">
      <c r="B972" s="31"/>
    </row>
    <row r="973" ht="15.75" customHeight="1">
      <c r="B973" s="31"/>
    </row>
    <row r="974" ht="15.75" customHeight="1">
      <c r="B974" s="31"/>
    </row>
    <row r="975" ht="15.75" customHeight="1">
      <c r="B975" s="31"/>
    </row>
    <row r="976" ht="15.75" customHeight="1">
      <c r="B976" s="31"/>
    </row>
    <row r="977" ht="15.75" customHeight="1">
      <c r="B977" s="31"/>
    </row>
    <row r="978" ht="15.75" customHeight="1">
      <c r="B978" s="31"/>
    </row>
    <row r="979" ht="15.75" customHeight="1">
      <c r="B979" s="31"/>
    </row>
    <row r="980" ht="15.75" customHeight="1">
      <c r="B980" s="31"/>
    </row>
    <row r="981" ht="15.75" customHeight="1">
      <c r="B981" s="31"/>
    </row>
    <row r="982" ht="15.75" customHeight="1">
      <c r="B982" s="31"/>
    </row>
    <row r="983" ht="15.75" customHeight="1">
      <c r="B983" s="31"/>
    </row>
    <row r="984" ht="15.75" customHeight="1">
      <c r="B984" s="31"/>
    </row>
    <row r="985" ht="15.75" customHeight="1">
      <c r="B985" s="31"/>
    </row>
    <row r="986" ht="15.75" customHeight="1">
      <c r="B986" s="31"/>
    </row>
    <row r="987" ht="15.75" customHeight="1">
      <c r="B987" s="31"/>
    </row>
    <row r="988" ht="15.75" customHeight="1">
      <c r="B988" s="31"/>
    </row>
    <row r="989" ht="15.75" customHeight="1">
      <c r="B989" s="31"/>
    </row>
    <row r="990" ht="15.75" customHeight="1">
      <c r="B990" s="31"/>
    </row>
    <row r="991" ht="15.75" customHeight="1">
      <c r="B991" s="31"/>
    </row>
    <row r="992" ht="15.75" customHeight="1">
      <c r="B992" s="31"/>
    </row>
    <row r="993" ht="15.75" customHeight="1">
      <c r="B993" s="31"/>
    </row>
    <row r="994" ht="15.75" customHeight="1">
      <c r="B994" s="31"/>
    </row>
    <row r="995" ht="15.75" customHeight="1">
      <c r="B995" s="31"/>
    </row>
    <row r="996" ht="15.75" customHeight="1">
      <c r="B996" s="31"/>
    </row>
    <row r="997" ht="15.75" customHeight="1">
      <c r="B997" s="31"/>
    </row>
    <row r="998" ht="15.75" customHeight="1">
      <c r="B998" s="31"/>
    </row>
    <row r="999" ht="15.75" customHeight="1">
      <c r="B999" s="31"/>
    </row>
    <row r="1000" ht="15.75" customHeight="1">
      <c r="B1000" s="31"/>
    </row>
    <row r="1001" ht="15.75" customHeight="1">
      <c r="B1001" s="31"/>
    </row>
    <row r="1002" ht="15.75" customHeight="1">
      <c r="B1002" s="31"/>
    </row>
    <row r="1003" ht="15.75" customHeight="1">
      <c r="B1003" s="31"/>
    </row>
    <row r="1004" ht="15.75" customHeight="1">
      <c r="B1004" s="31"/>
    </row>
    <row r="1005" ht="15.75" customHeight="1">
      <c r="B1005" s="31"/>
    </row>
    <row r="1006" ht="15.75" customHeight="1">
      <c r="B1006" s="31"/>
    </row>
    <row r="1007" ht="15.75" customHeight="1">
      <c r="B1007" s="31"/>
    </row>
    <row r="1008" ht="15.75" customHeight="1">
      <c r="B1008" s="31"/>
    </row>
    <row r="1009" ht="15.75" customHeight="1">
      <c r="B1009" s="31"/>
    </row>
    <row r="1010" ht="15.75" customHeight="1">
      <c r="B1010" s="31"/>
    </row>
    <row r="1011" ht="15.75" customHeight="1">
      <c r="B1011" s="31"/>
    </row>
    <row r="1012" ht="15.75" customHeight="1">
      <c r="B1012" s="31"/>
    </row>
    <row r="1013" ht="15.75" customHeight="1">
      <c r="B1013" s="31"/>
    </row>
    <row r="1014" ht="15.75" customHeight="1">
      <c r="B1014" s="31"/>
    </row>
    <row r="1015" ht="15.75" customHeight="1">
      <c r="B1015" s="31"/>
    </row>
    <row r="1016" ht="15.75" customHeight="1">
      <c r="B1016" s="31"/>
    </row>
    <row r="1017" ht="15.75" customHeight="1">
      <c r="B1017" s="31"/>
    </row>
    <row r="1018" ht="15.75" customHeight="1">
      <c r="B1018" s="31"/>
    </row>
    <row r="1019" ht="15.75" customHeight="1">
      <c r="B1019" s="31"/>
    </row>
    <row r="1020" ht="15.75" customHeight="1">
      <c r="B1020" s="31"/>
    </row>
    <row r="1021" ht="15.75" customHeight="1">
      <c r="B1021" s="31"/>
    </row>
    <row r="1022" ht="15.75" customHeight="1">
      <c r="B1022" s="31"/>
    </row>
    <row r="1023" ht="15.75" customHeight="1">
      <c r="B1023" s="31"/>
    </row>
    <row r="1024" ht="15.75" customHeight="1">
      <c r="B1024" s="31"/>
    </row>
    <row r="1025" ht="15.75" customHeight="1">
      <c r="B1025" s="31"/>
    </row>
    <row r="1026" ht="15.75" customHeight="1">
      <c r="B1026" s="31"/>
    </row>
    <row r="1027" ht="15.75" customHeight="1">
      <c r="B1027" s="31"/>
    </row>
    <row r="1028" ht="15.75" customHeight="1">
      <c r="B1028" s="31"/>
    </row>
    <row r="1029" ht="15.75" customHeight="1">
      <c r="B1029" s="31"/>
    </row>
    <row r="1030" ht="15.75" customHeight="1">
      <c r="B1030" s="31"/>
    </row>
    <row r="1031" ht="15.75" customHeight="1">
      <c r="B1031" s="31"/>
    </row>
    <row r="1032" ht="15.75" customHeight="1">
      <c r="B1032" s="31"/>
    </row>
    <row r="1033" ht="15.75" customHeight="1">
      <c r="B1033" s="31"/>
    </row>
    <row r="1034" ht="15.75" customHeight="1">
      <c r="B1034" s="31"/>
    </row>
    <row r="1035" ht="15.75" customHeight="1">
      <c r="B1035" s="31"/>
    </row>
    <row r="1036" ht="15.75" customHeight="1">
      <c r="B1036" s="31"/>
    </row>
    <row r="1037" ht="15.75" customHeight="1">
      <c r="B1037" s="31"/>
    </row>
    <row r="1038" ht="15.75" customHeight="1">
      <c r="B1038" s="31"/>
    </row>
    <row r="1039" ht="15.75" customHeight="1">
      <c r="B1039" s="31"/>
    </row>
    <row r="1040" ht="15.75" customHeight="1">
      <c r="B1040" s="31"/>
    </row>
    <row r="1041" ht="15.75" customHeight="1">
      <c r="B1041" s="31"/>
    </row>
    <row r="1042" ht="15.75" customHeight="1">
      <c r="B1042" s="3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5.63"/>
    <col customWidth="1" min="2" max="2" width="16.25"/>
    <col customWidth="1" min="3" max="3" width="13.63"/>
    <col customWidth="1" min="4" max="6" width="12.63"/>
  </cols>
  <sheetData>
    <row r="1" ht="15.75" customHeight="1">
      <c r="A1" s="2" t="s">
        <v>310</v>
      </c>
      <c r="B1" s="4" t="s">
        <v>311</v>
      </c>
      <c r="C1" s="4" t="s">
        <v>0</v>
      </c>
    </row>
    <row r="2" ht="15.75" customHeight="1">
      <c r="A2" s="40" t="s">
        <v>312</v>
      </c>
      <c r="B2" s="30">
        <v>5.0</v>
      </c>
      <c r="C2" s="12"/>
    </row>
    <row r="3" ht="15.75" customHeight="1">
      <c r="A3" s="40" t="s">
        <v>313</v>
      </c>
      <c r="B3" s="30">
        <v>5.0</v>
      </c>
      <c r="C3" s="12"/>
    </row>
    <row r="4" ht="15.75" customHeight="1">
      <c r="A4" s="40" t="s">
        <v>314</v>
      </c>
      <c r="B4" s="30">
        <v>10.0</v>
      </c>
      <c r="C4" s="12"/>
      <c r="D4" s="15"/>
    </row>
    <row r="5" ht="15.75" customHeight="1">
      <c r="A5" s="40" t="s">
        <v>315</v>
      </c>
      <c r="B5" s="30">
        <v>10.0</v>
      </c>
      <c r="C5" s="12"/>
    </row>
    <row r="6" ht="15.75" customHeight="1">
      <c r="A6" s="40" t="s">
        <v>316</v>
      </c>
      <c r="B6" s="30">
        <v>10.0</v>
      </c>
      <c r="C6" s="12"/>
      <c r="D6" s="15"/>
    </row>
    <row r="7" ht="15.75" customHeight="1">
      <c r="A7" s="40" t="s">
        <v>317</v>
      </c>
      <c r="B7" s="30">
        <v>10.0</v>
      </c>
      <c r="C7" s="12"/>
    </row>
    <row r="8" ht="15.75" customHeight="1">
      <c r="A8" s="40" t="s">
        <v>318</v>
      </c>
      <c r="B8" s="30">
        <v>20.0</v>
      </c>
      <c r="C8" s="12"/>
    </row>
    <row r="9" ht="15.75" customHeight="1">
      <c r="A9" s="40" t="s">
        <v>319</v>
      </c>
      <c r="B9" s="30">
        <v>40.0</v>
      </c>
      <c r="C9" s="12"/>
    </row>
    <row r="10" ht="15.75" customHeight="1">
      <c r="A10" s="40" t="s">
        <v>320</v>
      </c>
      <c r="B10" s="30">
        <v>40.0</v>
      </c>
      <c r="C10" s="41"/>
    </row>
    <row r="11" ht="15.75" customHeight="1">
      <c r="A11" s="21"/>
      <c r="B11" s="42">
        <f t="shared" ref="B11:C11" si="1">sum(B2:B10)</f>
        <v>150</v>
      </c>
      <c r="C11" s="42">
        <f t="shared" si="1"/>
        <v>0</v>
      </c>
    </row>
    <row r="12" ht="15.75" customHeight="1">
      <c r="A12" s="43" t="s">
        <v>222</v>
      </c>
      <c r="B12" s="44">
        <f>(C11/B11)*100</f>
        <v>0</v>
      </c>
    </row>
    <row r="13" ht="15.75" customHeight="1">
      <c r="A13" s="31"/>
    </row>
    <row r="14" ht="15.75" customHeight="1">
      <c r="A14" s="31"/>
    </row>
    <row r="15" ht="15.75" customHeight="1">
      <c r="A15" s="31"/>
    </row>
    <row r="16" ht="15.75" customHeight="1">
      <c r="A16" s="31"/>
    </row>
    <row r="17" ht="15.75" customHeight="1">
      <c r="A17" s="31"/>
    </row>
    <row r="18" ht="15.75" customHeight="1">
      <c r="A18" s="31"/>
    </row>
    <row r="19" ht="15.75" customHeight="1">
      <c r="A19" s="31"/>
    </row>
    <row r="20" ht="15.75" customHeight="1">
      <c r="A20" s="31"/>
    </row>
    <row r="21" ht="15.75" customHeight="1">
      <c r="A21" s="31"/>
    </row>
    <row r="22" ht="15.75" customHeight="1">
      <c r="A22" s="31"/>
    </row>
    <row r="23" ht="15.75" customHeight="1">
      <c r="A23" s="31"/>
    </row>
    <row r="24" ht="15.75" customHeight="1">
      <c r="A24" s="31"/>
    </row>
    <row r="25" ht="15.75" customHeight="1">
      <c r="A25" s="31"/>
    </row>
    <row r="26" ht="15.75" customHeight="1">
      <c r="A26" s="31"/>
    </row>
    <row r="27" ht="15.75" customHeight="1">
      <c r="A27" s="31"/>
    </row>
    <row r="28" ht="15.75" customHeight="1">
      <c r="A28" s="31"/>
    </row>
    <row r="29" ht="15.75" customHeight="1">
      <c r="A29" s="31"/>
    </row>
    <row r="30" ht="15.75" customHeight="1">
      <c r="A30" s="31"/>
    </row>
    <row r="31" ht="15.75" customHeight="1">
      <c r="A31" s="31"/>
    </row>
    <row r="32" ht="15.75" customHeight="1">
      <c r="A32" s="31"/>
    </row>
    <row r="33" ht="15.75" customHeight="1">
      <c r="A33" s="31"/>
    </row>
    <row r="34" ht="15.75" customHeight="1">
      <c r="A34" s="31"/>
    </row>
    <row r="35" ht="15.75" customHeight="1">
      <c r="A35" s="31"/>
    </row>
    <row r="36" ht="15.75" customHeight="1">
      <c r="A36" s="31"/>
    </row>
    <row r="37" ht="15.75" customHeight="1">
      <c r="A37" s="31"/>
    </row>
    <row r="38" ht="15.75" customHeight="1">
      <c r="A38" s="31"/>
    </row>
    <row r="39" ht="15.75" customHeight="1">
      <c r="A39" s="31"/>
    </row>
    <row r="40" ht="15.75" customHeight="1">
      <c r="A40" s="31"/>
    </row>
    <row r="41" ht="15.75" customHeight="1">
      <c r="A41" s="31"/>
    </row>
    <row r="42" ht="15.75" customHeight="1">
      <c r="A42" s="31"/>
    </row>
    <row r="43" ht="15.75" customHeight="1">
      <c r="A43" s="31"/>
    </row>
    <row r="44" ht="15.75" customHeight="1">
      <c r="A44" s="31"/>
    </row>
    <row r="45" ht="15.75" customHeight="1">
      <c r="A45" s="31"/>
    </row>
    <row r="46" ht="15.75" customHeight="1">
      <c r="A46" s="31"/>
    </row>
    <row r="47" ht="15.75" customHeight="1">
      <c r="A47" s="31"/>
    </row>
    <row r="48" ht="15.75" customHeight="1">
      <c r="A48" s="31"/>
    </row>
    <row r="49" ht="15.75" customHeight="1">
      <c r="A49" s="31"/>
    </row>
    <row r="50" ht="15.75" customHeight="1">
      <c r="A50" s="31"/>
    </row>
    <row r="51" ht="15.75" customHeight="1">
      <c r="A51" s="31"/>
    </row>
    <row r="52" ht="15.75" customHeight="1">
      <c r="A52" s="31"/>
    </row>
    <row r="53" ht="15.75" customHeight="1">
      <c r="A53" s="31"/>
    </row>
    <row r="54" ht="15.75" customHeight="1">
      <c r="A54" s="31"/>
    </row>
    <row r="55" ht="15.75" customHeight="1">
      <c r="A55" s="31"/>
    </row>
    <row r="56" ht="15.75" customHeight="1">
      <c r="A56" s="31"/>
    </row>
    <row r="57" ht="15.75" customHeight="1">
      <c r="A57" s="31"/>
    </row>
    <row r="58" ht="15.75" customHeight="1">
      <c r="A58" s="31"/>
    </row>
    <row r="59" ht="15.75" customHeight="1">
      <c r="A59" s="31"/>
    </row>
    <row r="60" ht="15.75" customHeight="1">
      <c r="A60" s="31"/>
    </row>
    <row r="61" ht="15.75" customHeight="1">
      <c r="A61" s="31"/>
    </row>
    <row r="62" ht="15.75" customHeight="1">
      <c r="A62" s="31"/>
    </row>
    <row r="63" ht="15.75" customHeight="1">
      <c r="A63" s="31"/>
    </row>
    <row r="64" ht="15.75" customHeight="1">
      <c r="A64" s="31"/>
    </row>
    <row r="65" ht="15.75" customHeight="1">
      <c r="A65" s="31"/>
    </row>
    <row r="66" ht="15.75" customHeight="1">
      <c r="A66" s="31"/>
    </row>
    <row r="67" ht="15.75" customHeight="1">
      <c r="A67" s="31"/>
    </row>
    <row r="68" ht="15.75" customHeight="1">
      <c r="A68" s="31"/>
    </row>
    <row r="69" ht="15.75" customHeight="1">
      <c r="A69" s="31"/>
    </row>
    <row r="70" ht="15.75" customHeight="1">
      <c r="A70" s="31"/>
    </row>
    <row r="71" ht="15.75" customHeight="1">
      <c r="A71" s="31"/>
    </row>
    <row r="72" ht="15.75" customHeight="1">
      <c r="A72" s="31"/>
    </row>
    <row r="73" ht="15.75" customHeight="1">
      <c r="A73" s="31"/>
    </row>
    <row r="74" ht="15.75" customHeight="1">
      <c r="A74" s="31"/>
    </row>
    <row r="75" ht="15.75" customHeight="1">
      <c r="A75" s="31"/>
    </row>
    <row r="76" ht="15.75" customHeight="1">
      <c r="A76" s="31"/>
    </row>
    <row r="77" ht="15.75" customHeight="1">
      <c r="A77" s="31"/>
    </row>
    <row r="78" ht="15.75" customHeight="1">
      <c r="A78" s="31"/>
    </row>
    <row r="79" ht="15.75" customHeight="1">
      <c r="A79" s="31"/>
    </row>
    <row r="80" ht="15.75" customHeight="1">
      <c r="A80" s="31"/>
    </row>
    <row r="81" ht="15.75" customHeight="1">
      <c r="A81" s="31"/>
    </row>
    <row r="82" ht="15.75" customHeight="1">
      <c r="A82" s="31"/>
    </row>
    <row r="83" ht="15.75" customHeight="1">
      <c r="A83" s="31"/>
    </row>
    <row r="84" ht="15.75" customHeight="1">
      <c r="A84" s="31"/>
    </row>
    <row r="85" ht="15.75" customHeight="1">
      <c r="A85" s="31"/>
    </row>
    <row r="86" ht="15.75" customHeight="1">
      <c r="A86" s="31"/>
    </row>
    <row r="87" ht="15.75" customHeight="1">
      <c r="A87" s="31"/>
    </row>
    <row r="88" ht="15.75" customHeight="1">
      <c r="A88" s="31"/>
    </row>
    <row r="89" ht="15.75" customHeight="1">
      <c r="A89" s="31"/>
    </row>
    <row r="90" ht="15.75" customHeight="1">
      <c r="A90" s="31"/>
    </row>
    <row r="91" ht="15.75" customHeight="1">
      <c r="A91" s="31"/>
    </row>
    <row r="92" ht="15.75" customHeight="1">
      <c r="A92" s="31"/>
    </row>
    <row r="93" ht="15.75" customHeight="1">
      <c r="A93" s="31"/>
    </row>
    <row r="94" ht="15.75" customHeight="1">
      <c r="A94" s="31"/>
    </row>
    <row r="95" ht="15.75" customHeight="1">
      <c r="A95" s="31"/>
    </row>
    <row r="96" ht="15.75" customHeight="1">
      <c r="A96" s="31"/>
    </row>
    <row r="97" ht="15.75" customHeight="1">
      <c r="A97" s="31"/>
    </row>
    <row r="98" ht="15.75" customHeight="1">
      <c r="A98" s="31"/>
    </row>
    <row r="99" ht="15.75" customHeight="1">
      <c r="A99" s="31"/>
    </row>
    <row r="100" ht="15.75" customHeight="1">
      <c r="A100" s="31"/>
    </row>
    <row r="101" ht="15.75" customHeight="1">
      <c r="A101" s="31"/>
    </row>
    <row r="102" ht="15.75" customHeight="1">
      <c r="A102" s="31"/>
    </row>
    <row r="103" ht="15.75" customHeight="1">
      <c r="A103" s="31"/>
    </row>
    <row r="104" ht="15.75" customHeight="1">
      <c r="A104" s="31"/>
    </row>
    <row r="105" ht="15.75" customHeight="1">
      <c r="A105" s="31"/>
    </row>
    <row r="106" ht="15.75" customHeight="1">
      <c r="A106" s="31"/>
    </row>
    <row r="107" ht="15.75" customHeight="1">
      <c r="A107" s="31"/>
    </row>
    <row r="108" ht="15.75" customHeight="1">
      <c r="A108" s="31"/>
    </row>
    <row r="109" ht="15.75" customHeight="1">
      <c r="A109" s="31"/>
    </row>
    <row r="110" ht="15.75" customHeight="1">
      <c r="A110" s="31"/>
    </row>
    <row r="111" ht="15.75" customHeight="1">
      <c r="A111" s="31"/>
    </row>
    <row r="112" ht="15.75" customHeight="1">
      <c r="A112" s="31"/>
    </row>
    <row r="113" ht="15.75" customHeight="1">
      <c r="A113" s="31"/>
    </row>
    <row r="114" ht="15.75" customHeight="1">
      <c r="A114" s="31"/>
    </row>
    <row r="115" ht="15.75" customHeight="1">
      <c r="A115" s="31"/>
    </row>
    <row r="116" ht="15.75" customHeight="1">
      <c r="A116" s="31"/>
    </row>
    <row r="117" ht="15.75" customHeight="1">
      <c r="A117" s="31"/>
    </row>
    <row r="118" ht="15.75" customHeight="1">
      <c r="A118" s="31"/>
    </row>
    <row r="119" ht="15.75" customHeight="1">
      <c r="A119" s="31"/>
    </row>
    <row r="120" ht="15.75" customHeight="1">
      <c r="A120" s="31"/>
    </row>
    <row r="121" ht="15.75" customHeight="1">
      <c r="A121" s="31"/>
    </row>
    <row r="122" ht="15.75" customHeight="1">
      <c r="A122" s="31"/>
    </row>
    <row r="123" ht="15.75" customHeight="1">
      <c r="A123" s="31"/>
    </row>
    <row r="124" ht="15.75" customHeight="1">
      <c r="A124" s="31"/>
    </row>
    <row r="125" ht="15.75" customHeight="1">
      <c r="A125" s="31"/>
    </row>
    <row r="126" ht="15.75" customHeight="1">
      <c r="A126" s="31"/>
    </row>
    <row r="127" ht="15.75" customHeight="1">
      <c r="A127" s="31"/>
    </row>
    <row r="128" ht="15.75" customHeight="1">
      <c r="A128" s="31"/>
    </row>
    <row r="129" ht="15.75" customHeight="1">
      <c r="A129" s="31"/>
    </row>
    <row r="130" ht="15.75" customHeight="1">
      <c r="A130" s="31"/>
    </row>
    <row r="131" ht="15.75" customHeight="1">
      <c r="A131" s="31"/>
    </row>
    <row r="132" ht="15.75" customHeight="1">
      <c r="A132" s="31"/>
    </row>
    <row r="133" ht="15.75" customHeight="1">
      <c r="A133" s="31"/>
    </row>
    <row r="134" ht="15.75" customHeight="1">
      <c r="A134" s="31"/>
    </row>
    <row r="135" ht="15.75" customHeight="1">
      <c r="A135" s="31"/>
    </row>
    <row r="136" ht="15.75" customHeight="1">
      <c r="A136" s="31"/>
    </row>
    <row r="137" ht="15.75" customHeight="1">
      <c r="A137" s="31"/>
    </row>
    <row r="138" ht="15.75" customHeight="1">
      <c r="A138" s="31"/>
    </row>
    <row r="139" ht="15.75" customHeight="1">
      <c r="A139" s="31"/>
    </row>
    <row r="140" ht="15.75" customHeight="1">
      <c r="A140" s="31"/>
    </row>
    <row r="141" ht="15.75" customHeight="1">
      <c r="A141" s="31"/>
    </row>
    <row r="142" ht="15.75" customHeight="1">
      <c r="A142" s="31"/>
    </row>
    <row r="143" ht="15.75" customHeight="1">
      <c r="A143" s="31"/>
    </row>
    <row r="144" ht="15.75" customHeight="1">
      <c r="A144" s="31"/>
    </row>
    <row r="145" ht="15.75" customHeight="1">
      <c r="A145" s="31"/>
    </row>
    <row r="146" ht="15.75" customHeight="1">
      <c r="A146" s="31"/>
    </row>
    <row r="147" ht="15.75" customHeight="1">
      <c r="A147" s="31"/>
    </row>
    <row r="148" ht="15.75" customHeight="1">
      <c r="A148" s="31"/>
    </row>
    <row r="149" ht="15.75" customHeight="1">
      <c r="A149" s="31"/>
    </row>
    <row r="150" ht="15.75" customHeight="1">
      <c r="A150" s="31"/>
    </row>
    <row r="151" ht="15.75" customHeight="1">
      <c r="A151" s="31"/>
    </row>
    <row r="152" ht="15.75" customHeight="1">
      <c r="A152" s="31"/>
    </row>
    <row r="153" ht="15.75" customHeight="1">
      <c r="A153" s="31"/>
    </row>
    <row r="154" ht="15.75" customHeight="1">
      <c r="A154" s="31"/>
    </row>
    <row r="155" ht="15.75" customHeight="1">
      <c r="A155" s="31"/>
    </row>
    <row r="156" ht="15.75" customHeight="1">
      <c r="A156" s="31"/>
    </row>
    <row r="157" ht="15.75" customHeight="1">
      <c r="A157" s="31"/>
    </row>
    <row r="158" ht="15.75" customHeight="1">
      <c r="A158" s="31"/>
    </row>
    <row r="159" ht="15.75" customHeight="1">
      <c r="A159" s="31"/>
    </row>
    <row r="160" ht="15.75" customHeight="1">
      <c r="A160" s="31"/>
    </row>
    <row r="161" ht="15.75" customHeight="1">
      <c r="A161" s="31"/>
    </row>
    <row r="162" ht="15.75" customHeight="1">
      <c r="A162" s="31"/>
    </row>
    <row r="163" ht="15.75" customHeight="1">
      <c r="A163" s="31"/>
    </row>
    <row r="164" ht="15.75" customHeight="1">
      <c r="A164" s="31"/>
    </row>
    <row r="165" ht="15.75" customHeight="1">
      <c r="A165" s="31"/>
    </row>
    <row r="166" ht="15.75" customHeight="1">
      <c r="A166" s="31"/>
    </row>
    <row r="167" ht="15.75" customHeight="1">
      <c r="A167" s="31"/>
    </row>
    <row r="168" ht="15.75" customHeight="1">
      <c r="A168" s="31"/>
    </row>
    <row r="169" ht="15.75" customHeight="1">
      <c r="A169" s="31"/>
    </row>
    <row r="170" ht="15.75" customHeight="1">
      <c r="A170" s="31"/>
    </row>
    <row r="171" ht="15.75" customHeight="1">
      <c r="A171" s="31"/>
    </row>
    <row r="172" ht="15.75" customHeight="1">
      <c r="A172" s="31"/>
    </row>
    <row r="173" ht="15.75" customHeight="1">
      <c r="A173" s="31"/>
    </row>
    <row r="174" ht="15.75" customHeight="1">
      <c r="A174" s="31"/>
    </row>
    <row r="175" ht="15.75" customHeight="1">
      <c r="A175" s="31"/>
    </row>
    <row r="176" ht="15.75" customHeight="1">
      <c r="A176" s="31"/>
    </row>
    <row r="177" ht="15.75" customHeight="1">
      <c r="A177" s="31"/>
    </row>
    <row r="178" ht="15.75" customHeight="1">
      <c r="A178" s="31"/>
    </row>
    <row r="179" ht="15.75" customHeight="1">
      <c r="A179" s="31"/>
    </row>
    <row r="180" ht="15.75" customHeight="1">
      <c r="A180" s="31"/>
    </row>
    <row r="181" ht="15.75" customHeight="1">
      <c r="A181" s="31"/>
    </row>
    <row r="182" ht="15.75" customHeight="1">
      <c r="A182" s="31"/>
    </row>
    <row r="183" ht="15.75" customHeight="1">
      <c r="A183" s="31"/>
    </row>
    <row r="184" ht="15.75" customHeight="1">
      <c r="A184" s="31"/>
    </row>
    <row r="185" ht="15.75" customHeight="1">
      <c r="A185" s="31"/>
    </row>
    <row r="186" ht="15.75" customHeight="1">
      <c r="A186" s="31"/>
    </row>
    <row r="187" ht="15.75" customHeight="1">
      <c r="A187" s="31"/>
    </row>
    <row r="188" ht="15.75" customHeight="1">
      <c r="A188" s="31"/>
    </row>
    <row r="189" ht="15.75" customHeight="1">
      <c r="A189" s="31"/>
    </row>
    <row r="190" ht="15.75" customHeight="1">
      <c r="A190" s="31"/>
    </row>
    <row r="191" ht="15.75" customHeight="1">
      <c r="A191" s="31"/>
    </row>
    <row r="192" ht="15.75" customHeight="1">
      <c r="A192" s="31"/>
    </row>
    <row r="193" ht="15.75" customHeight="1">
      <c r="A193" s="31"/>
    </row>
    <row r="194" ht="15.75" customHeight="1">
      <c r="A194" s="31"/>
    </row>
    <row r="195" ht="15.75" customHeight="1">
      <c r="A195" s="31"/>
    </row>
    <row r="196" ht="15.75" customHeight="1">
      <c r="A196" s="31"/>
    </row>
    <row r="197" ht="15.75" customHeight="1">
      <c r="A197" s="31"/>
    </row>
    <row r="198" ht="15.75" customHeight="1">
      <c r="A198" s="31"/>
    </row>
    <row r="199" ht="15.75" customHeight="1">
      <c r="A199" s="31"/>
    </row>
    <row r="200" ht="15.75" customHeight="1">
      <c r="A200" s="31"/>
    </row>
    <row r="201" ht="15.75" customHeight="1">
      <c r="A201" s="31"/>
    </row>
    <row r="202" ht="15.75" customHeight="1">
      <c r="A202" s="31"/>
    </row>
    <row r="203" ht="15.75" customHeight="1">
      <c r="A203" s="31"/>
    </row>
    <row r="204" ht="15.75" customHeight="1">
      <c r="A204" s="31"/>
    </row>
    <row r="205" ht="15.75" customHeight="1">
      <c r="A205" s="31"/>
    </row>
    <row r="206" ht="15.75" customHeight="1">
      <c r="A206" s="31"/>
    </row>
    <row r="207" ht="15.75" customHeight="1">
      <c r="A207" s="31"/>
    </row>
    <row r="208" ht="15.75" customHeight="1">
      <c r="A208" s="31"/>
    </row>
    <row r="209" ht="15.75" customHeight="1">
      <c r="A209" s="31"/>
    </row>
    <row r="210" ht="15.75" customHeight="1">
      <c r="A210" s="31"/>
    </row>
    <row r="211" ht="15.75" customHeight="1">
      <c r="A211" s="31"/>
    </row>
    <row r="212" ht="15.75" customHeight="1">
      <c r="A212" s="31"/>
    </row>
    <row r="213" ht="15.75" customHeight="1">
      <c r="A213" s="31"/>
    </row>
    <row r="214" ht="15.75" customHeight="1">
      <c r="A214" s="31"/>
    </row>
    <row r="215" ht="15.75" customHeight="1">
      <c r="A215" s="31"/>
    </row>
    <row r="216" ht="15.75" customHeight="1">
      <c r="A216" s="31"/>
    </row>
    <row r="217" ht="15.75" customHeight="1">
      <c r="A217" s="31"/>
    </row>
    <row r="218" ht="15.75" customHeight="1">
      <c r="A218" s="31"/>
    </row>
    <row r="219" ht="15.75" customHeight="1">
      <c r="A219" s="31"/>
    </row>
    <row r="220" ht="15.75" customHeight="1">
      <c r="A220" s="31"/>
    </row>
    <row r="221" ht="15.75" customHeight="1">
      <c r="A221" s="31"/>
    </row>
    <row r="222" ht="15.75" customHeight="1">
      <c r="A222" s="31"/>
    </row>
    <row r="223" ht="15.75" customHeight="1">
      <c r="A223" s="31"/>
    </row>
    <row r="224" ht="15.75" customHeight="1">
      <c r="A224" s="31"/>
    </row>
    <row r="225" ht="15.75" customHeight="1">
      <c r="A225" s="31"/>
    </row>
    <row r="226" ht="15.75" customHeight="1">
      <c r="A226" s="31"/>
    </row>
    <row r="227" ht="15.75" customHeight="1">
      <c r="A227" s="31"/>
    </row>
    <row r="228" ht="15.75" customHeight="1">
      <c r="A228" s="31"/>
    </row>
    <row r="229" ht="15.75" customHeight="1">
      <c r="A229" s="31"/>
    </row>
    <row r="230" ht="15.75" customHeight="1">
      <c r="A230" s="31"/>
    </row>
    <row r="231" ht="15.75" customHeight="1">
      <c r="A231" s="31"/>
    </row>
    <row r="232" ht="15.75" customHeight="1">
      <c r="A232" s="31"/>
    </row>
    <row r="233" ht="15.75" customHeight="1">
      <c r="A233" s="31"/>
    </row>
    <row r="234" ht="15.75" customHeight="1">
      <c r="A234" s="31"/>
    </row>
    <row r="235" ht="15.75" customHeight="1">
      <c r="A235" s="31"/>
    </row>
    <row r="236" ht="15.75" customHeight="1">
      <c r="A236" s="31"/>
    </row>
    <row r="237" ht="15.75" customHeight="1">
      <c r="A237" s="31"/>
    </row>
    <row r="238" ht="15.75" customHeight="1">
      <c r="A238" s="31"/>
    </row>
    <row r="239" ht="15.75" customHeight="1">
      <c r="A239" s="31"/>
    </row>
    <row r="240" ht="15.75" customHeight="1">
      <c r="A240" s="31"/>
    </row>
    <row r="241" ht="15.75" customHeight="1">
      <c r="A241" s="31"/>
    </row>
    <row r="242" ht="15.75" customHeight="1">
      <c r="A242" s="31"/>
    </row>
    <row r="243" ht="15.75" customHeight="1">
      <c r="A243" s="31"/>
    </row>
    <row r="244" ht="15.75" customHeight="1">
      <c r="A244" s="31"/>
    </row>
    <row r="245" ht="15.75" customHeight="1">
      <c r="A245" s="31"/>
    </row>
    <row r="246" ht="15.75" customHeight="1">
      <c r="A246" s="31"/>
    </row>
    <row r="247" ht="15.75" customHeight="1">
      <c r="A247" s="31"/>
    </row>
    <row r="248" ht="15.75" customHeight="1">
      <c r="A248" s="31"/>
    </row>
    <row r="249" ht="15.75" customHeight="1">
      <c r="A249" s="31"/>
    </row>
    <row r="250" ht="15.75" customHeight="1">
      <c r="A250" s="31"/>
    </row>
    <row r="251" ht="15.75" customHeight="1">
      <c r="A251" s="31"/>
    </row>
    <row r="252" ht="15.75" customHeight="1">
      <c r="A252" s="31"/>
    </row>
    <row r="253" ht="15.75" customHeight="1">
      <c r="A253" s="31"/>
    </row>
    <row r="254" ht="15.75" customHeight="1">
      <c r="A254" s="31"/>
    </row>
    <row r="255" ht="15.75" customHeight="1">
      <c r="A255" s="31"/>
    </row>
    <row r="256" ht="15.75" customHeight="1">
      <c r="A256" s="31"/>
    </row>
    <row r="257" ht="15.75" customHeight="1">
      <c r="A257" s="31"/>
    </row>
    <row r="258" ht="15.75" customHeight="1">
      <c r="A258" s="31"/>
    </row>
    <row r="259" ht="15.75" customHeight="1">
      <c r="A259" s="31"/>
    </row>
    <row r="260" ht="15.75" customHeight="1">
      <c r="A260" s="31"/>
    </row>
    <row r="261" ht="15.75" customHeight="1">
      <c r="A261" s="31"/>
    </row>
    <row r="262" ht="15.75" customHeight="1">
      <c r="A262" s="31"/>
    </row>
    <row r="263" ht="15.75" customHeight="1">
      <c r="A263" s="31"/>
    </row>
    <row r="264" ht="15.75" customHeight="1">
      <c r="A264" s="31"/>
    </row>
    <row r="265" ht="15.75" customHeight="1">
      <c r="A265" s="31"/>
    </row>
    <row r="266" ht="15.75" customHeight="1">
      <c r="A266" s="31"/>
    </row>
    <row r="267" ht="15.75" customHeight="1">
      <c r="A267" s="31"/>
    </row>
    <row r="268" ht="15.75" customHeight="1">
      <c r="A268" s="31"/>
    </row>
    <row r="269" ht="15.75" customHeight="1">
      <c r="A269" s="31"/>
    </row>
    <row r="270" ht="15.75" customHeight="1">
      <c r="A270" s="31"/>
    </row>
    <row r="271" ht="15.75" customHeight="1">
      <c r="A271" s="31"/>
    </row>
    <row r="272" ht="15.75" customHeight="1">
      <c r="A272" s="31"/>
    </row>
    <row r="273" ht="15.75" customHeight="1">
      <c r="A273" s="31"/>
    </row>
    <row r="274" ht="15.75" customHeight="1">
      <c r="A274" s="31"/>
    </row>
    <row r="275" ht="15.75" customHeight="1">
      <c r="A275" s="31"/>
    </row>
    <row r="276" ht="15.75" customHeight="1">
      <c r="A276" s="31"/>
    </row>
    <row r="277" ht="15.75" customHeight="1">
      <c r="A277" s="31"/>
    </row>
    <row r="278" ht="15.75" customHeight="1">
      <c r="A278" s="31"/>
    </row>
    <row r="279" ht="15.75" customHeight="1">
      <c r="A279" s="31"/>
    </row>
    <row r="280" ht="15.75" customHeight="1">
      <c r="A280" s="31"/>
    </row>
    <row r="281" ht="15.75" customHeight="1">
      <c r="A281" s="31"/>
    </row>
    <row r="282" ht="15.75" customHeight="1">
      <c r="A282" s="31"/>
    </row>
    <row r="283" ht="15.75" customHeight="1">
      <c r="A283" s="31"/>
    </row>
    <row r="284" ht="15.75" customHeight="1">
      <c r="A284" s="31"/>
    </row>
    <row r="285" ht="15.75" customHeight="1">
      <c r="A285" s="31"/>
    </row>
    <row r="286" ht="15.75" customHeight="1">
      <c r="A286" s="31"/>
    </row>
    <row r="287" ht="15.75" customHeight="1">
      <c r="A287" s="31"/>
    </row>
    <row r="288" ht="15.75" customHeight="1">
      <c r="A288" s="31"/>
    </row>
    <row r="289" ht="15.75" customHeight="1">
      <c r="A289" s="31"/>
    </row>
    <row r="290" ht="15.75" customHeight="1">
      <c r="A290" s="31"/>
    </row>
    <row r="291" ht="15.75" customHeight="1">
      <c r="A291" s="31"/>
    </row>
    <row r="292" ht="15.75" customHeight="1">
      <c r="A292" s="31"/>
    </row>
    <row r="293" ht="15.75" customHeight="1">
      <c r="A293" s="31"/>
    </row>
    <row r="294" ht="15.75" customHeight="1">
      <c r="A294" s="31"/>
    </row>
    <row r="295" ht="15.75" customHeight="1">
      <c r="A295" s="31"/>
    </row>
    <row r="296" ht="15.75" customHeight="1">
      <c r="A296" s="31"/>
    </row>
    <row r="297" ht="15.75" customHeight="1">
      <c r="A297" s="31"/>
    </row>
    <row r="298" ht="15.75" customHeight="1">
      <c r="A298" s="31"/>
    </row>
    <row r="299" ht="15.75" customHeight="1">
      <c r="A299" s="31"/>
    </row>
    <row r="300" ht="15.75" customHeight="1">
      <c r="A300" s="31"/>
    </row>
    <row r="301" ht="15.75" customHeight="1">
      <c r="A301" s="31"/>
    </row>
    <row r="302" ht="15.75" customHeight="1">
      <c r="A302" s="31"/>
    </row>
    <row r="303" ht="15.75" customHeight="1">
      <c r="A303" s="31"/>
    </row>
    <row r="304" ht="15.75" customHeight="1">
      <c r="A304" s="31"/>
    </row>
    <row r="305" ht="15.75" customHeight="1">
      <c r="A305" s="31"/>
    </row>
    <row r="306" ht="15.75" customHeight="1">
      <c r="A306" s="31"/>
    </row>
    <row r="307" ht="15.75" customHeight="1">
      <c r="A307" s="31"/>
    </row>
    <row r="308" ht="15.75" customHeight="1">
      <c r="A308" s="31"/>
    </row>
    <row r="309" ht="15.75" customHeight="1">
      <c r="A309" s="31"/>
    </row>
    <row r="310" ht="15.75" customHeight="1">
      <c r="A310" s="31"/>
    </row>
    <row r="311" ht="15.75" customHeight="1">
      <c r="A311" s="31"/>
    </row>
    <row r="312" ht="15.75" customHeight="1">
      <c r="A312" s="31"/>
    </row>
    <row r="313" ht="15.75" customHeight="1">
      <c r="A313" s="31"/>
    </row>
    <row r="314" ht="15.75" customHeight="1">
      <c r="A314" s="31"/>
    </row>
    <row r="315" ht="15.75" customHeight="1">
      <c r="A315" s="31"/>
    </row>
    <row r="316" ht="15.75" customHeight="1">
      <c r="A316" s="31"/>
    </row>
    <row r="317" ht="15.75" customHeight="1">
      <c r="A317" s="31"/>
    </row>
    <row r="318" ht="15.75" customHeight="1">
      <c r="A318" s="31"/>
    </row>
    <row r="319" ht="15.75" customHeight="1">
      <c r="A319" s="31"/>
    </row>
    <row r="320" ht="15.75" customHeight="1">
      <c r="A320" s="31"/>
    </row>
    <row r="321" ht="15.75" customHeight="1">
      <c r="A321" s="31"/>
    </row>
    <row r="322" ht="15.75" customHeight="1">
      <c r="A322" s="31"/>
    </row>
    <row r="323" ht="15.75" customHeight="1">
      <c r="A323" s="31"/>
    </row>
    <row r="324" ht="15.75" customHeight="1">
      <c r="A324" s="31"/>
    </row>
    <row r="325" ht="15.75" customHeight="1">
      <c r="A325" s="31"/>
    </row>
    <row r="326" ht="15.75" customHeight="1">
      <c r="A326" s="31"/>
    </row>
    <row r="327" ht="15.75" customHeight="1">
      <c r="A327" s="31"/>
    </row>
    <row r="328" ht="15.75" customHeight="1">
      <c r="A328" s="31"/>
    </row>
    <row r="329" ht="15.75" customHeight="1">
      <c r="A329" s="31"/>
    </row>
    <row r="330" ht="15.75" customHeight="1">
      <c r="A330" s="31"/>
    </row>
    <row r="331" ht="15.75" customHeight="1">
      <c r="A331" s="31"/>
    </row>
    <row r="332" ht="15.75" customHeight="1">
      <c r="A332" s="31"/>
    </row>
    <row r="333" ht="15.75" customHeight="1">
      <c r="A333" s="31"/>
    </row>
    <row r="334" ht="15.75" customHeight="1">
      <c r="A334" s="31"/>
    </row>
    <row r="335" ht="15.75" customHeight="1">
      <c r="A335" s="31"/>
    </row>
    <row r="336" ht="15.75" customHeight="1">
      <c r="A336" s="31"/>
    </row>
    <row r="337" ht="15.75" customHeight="1">
      <c r="A337" s="31"/>
    </row>
    <row r="338" ht="15.75" customHeight="1">
      <c r="A338" s="31"/>
    </row>
    <row r="339" ht="15.75" customHeight="1">
      <c r="A339" s="31"/>
    </row>
    <row r="340" ht="15.75" customHeight="1">
      <c r="A340" s="31"/>
    </row>
    <row r="341" ht="15.75" customHeight="1">
      <c r="A341" s="31"/>
    </row>
    <row r="342" ht="15.75" customHeight="1">
      <c r="A342" s="31"/>
    </row>
    <row r="343" ht="15.75" customHeight="1">
      <c r="A343" s="31"/>
    </row>
    <row r="344" ht="15.75" customHeight="1">
      <c r="A344" s="31"/>
    </row>
    <row r="345" ht="15.75" customHeight="1">
      <c r="A345" s="31"/>
    </row>
    <row r="346" ht="15.75" customHeight="1">
      <c r="A346" s="31"/>
    </row>
    <row r="347" ht="15.75" customHeight="1">
      <c r="A347" s="31"/>
    </row>
    <row r="348" ht="15.75" customHeight="1">
      <c r="A348" s="31"/>
    </row>
    <row r="349" ht="15.75" customHeight="1">
      <c r="A349" s="31"/>
    </row>
    <row r="350" ht="15.75" customHeight="1">
      <c r="A350" s="31"/>
    </row>
    <row r="351" ht="15.75" customHeight="1">
      <c r="A351" s="31"/>
    </row>
    <row r="352" ht="15.75" customHeight="1">
      <c r="A352" s="31"/>
    </row>
    <row r="353" ht="15.75" customHeight="1">
      <c r="A353" s="31"/>
    </row>
    <row r="354" ht="15.75" customHeight="1">
      <c r="A354" s="31"/>
    </row>
    <row r="355" ht="15.75" customHeight="1">
      <c r="A355" s="31"/>
    </row>
    <row r="356" ht="15.75" customHeight="1">
      <c r="A356" s="31"/>
    </row>
    <row r="357" ht="15.75" customHeight="1">
      <c r="A357" s="31"/>
    </row>
    <row r="358" ht="15.75" customHeight="1">
      <c r="A358" s="31"/>
    </row>
    <row r="359" ht="15.75" customHeight="1">
      <c r="A359" s="31"/>
    </row>
    <row r="360" ht="15.75" customHeight="1">
      <c r="A360" s="31"/>
    </row>
    <row r="361" ht="15.75" customHeight="1">
      <c r="A361" s="31"/>
    </row>
    <row r="362" ht="15.75" customHeight="1">
      <c r="A362" s="31"/>
    </row>
    <row r="363" ht="15.75" customHeight="1">
      <c r="A363" s="31"/>
    </row>
    <row r="364" ht="15.75" customHeight="1">
      <c r="A364" s="31"/>
    </row>
    <row r="365" ht="15.75" customHeight="1">
      <c r="A365" s="31"/>
    </row>
    <row r="366" ht="15.75" customHeight="1">
      <c r="A366" s="31"/>
    </row>
    <row r="367" ht="15.75" customHeight="1">
      <c r="A367" s="31"/>
    </row>
    <row r="368" ht="15.75" customHeight="1">
      <c r="A368" s="31"/>
    </row>
    <row r="369" ht="15.75" customHeight="1">
      <c r="A369" s="31"/>
    </row>
    <row r="370" ht="15.75" customHeight="1">
      <c r="A370" s="31"/>
    </row>
    <row r="371" ht="15.75" customHeight="1">
      <c r="A371" s="31"/>
    </row>
    <row r="372" ht="15.75" customHeight="1">
      <c r="A372" s="31"/>
    </row>
    <row r="373" ht="15.75" customHeight="1">
      <c r="A373" s="31"/>
    </row>
    <row r="374" ht="15.75" customHeight="1">
      <c r="A374" s="31"/>
    </row>
    <row r="375" ht="15.75" customHeight="1">
      <c r="A375" s="31"/>
    </row>
    <row r="376" ht="15.75" customHeight="1">
      <c r="A376" s="31"/>
    </row>
    <row r="377" ht="15.75" customHeight="1">
      <c r="A377" s="31"/>
    </row>
    <row r="378" ht="15.75" customHeight="1">
      <c r="A378" s="31"/>
    </row>
    <row r="379" ht="15.75" customHeight="1">
      <c r="A379" s="31"/>
    </row>
    <row r="380" ht="15.75" customHeight="1">
      <c r="A380" s="31"/>
    </row>
    <row r="381" ht="15.75" customHeight="1">
      <c r="A381" s="31"/>
    </row>
    <row r="382" ht="15.75" customHeight="1">
      <c r="A382" s="31"/>
    </row>
    <row r="383" ht="15.75" customHeight="1">
      <c r="A383" s="31"/>
    </row>
    <row r="384" ht="15.75" customHeight="1">
      <c r="A384" s="31"/>
    </row>
    <row r="385" ht="15.75" customHeight="1">
      <c r="A385" s="31"/>
    </row>
    <row r="386" ht="15.75" customHeight="1">
      <c r="A386" s="31"/>
    </row>
    <row r="387" ht="15.75" customHeight="1">
      <c r="A387" s="31"/>
    </row>
    <row r="388" ht="15.75" customHeight="1">
      <c r="A388" s="31"/>
    </row>
    <row r="389" ht="15.75" customHeight="1">
      <c r="A389" s="31"/>
    </row>
    <row r="390" ht="15.75" customHeight="1">
      <c r="A390" s="31"/>
    </row>
    <row r="391" ht="15.75" customHeight="1">
      <c r="A391" s="31"/>
    </row>
    <row r="392" ht="15.75" customHeight="1">
      <c r="A392" s="31"/>
    </row>
    <row r="393" ht="15.75" customHeight="1">
      <c r="A393" s="31"/>
    </row>
    <row r="394" ht="15.75" customHeight="1">
      <c r="A394" s="31"/>
    </row>
    <row r="395" ht="15.75" customHeight="1">
      <c r="A395" s="31"/>
    </row>
    <row r="396" ht="15.75" customHeight="1">
      <c r="A396" s="31"/>
    </row>
    <row r="397" ht="15.75" customHeight="1">
      <c r="A397" s="31"/>
    </row>
    <row r="398" ht="15.75" customHeight="1">
      <c r="A398" s="31"/>
    </row>
    <row r="399" ht="15.75" customHeight="1">
      <c r="A399" s="31"/>
    </row>
    <row r="400" ht="15.75" customHeight="1">
      <c r="A400" s="31"/>
    </row>
    <row r="401" ht="15.75" customHeight="1">
      <c r="A401" s="31"/>
    </row>
    <row r="402" ht="15.75" customHeight="1">
      <c r="A402" s="31"/>
    </row>
    <row r="403" ht="15.75" customHeight="1">
      <c r="A403" s="31"/>
    </row>
    <row r="404" ht="15.75" customHeight="1">
      <c r="A404" s="31"/>
    </row>
    <row r="405" ht="15.75" customHeight="1">
      <c r="A405" s="31"/>
    </row>
    <row r="406" ht="15.75" customHeight="1">
      <c r="A406" s="31"/>
    </row>
    <row r="407" ht="15.75" customHeight="1">
      <c r="A407" s="31"/>
    </row>
    <row r="408" ht="15.75" customHeight="1">
      <c r="A408" s="31"/>
    </row>
    <row r="409" ht="15.75" customHeight="1">
      <c r="A409" s="31"/>
    </row>
    <row r="410" ht="15.75" customHeight="1">
      <c r="A410" s="31"/>
    </row>
    <row r="411" ht="15.75" customHeight="1">
      <c r="A411" s="31"/>
    </row>
    <row r="412" ht="15.75" customHeight="1">
      <c r="A412" s="31"/>
    </row>
    <row r="413" ht="15.75" customHeight="1">
      <c r="A413" s="31"/>
    </row>
    <row r="414" ht="15.75" customHeight="1">
      <c r="A414" s="31"/>
    </row>
    <row r="415" ht="15.75" customHeight="1">
      <c r="A415" s="31"/>
    </row>
    <row r="416" ht="15.75" customHeight="1">
      <c r="A416" s="31"/>
    </row>
    <row r="417" ht="15.75" customHeight="1">
      <c r="A417" s="31"/>
    </row>
    <row r="418" ht="15.75" customHeight="1">
      <c r="A418" s="31"/>
    </row>
    <row r="419" ht="15.75" customHeight="1">
      <c r="A419" s="31"/>
    </row>
    <row r="420" ht="15.75" customHeight="1">
      <c r="A420" s="31"/>
    </row>
    <row r="421" ht="15.75" customHeight="1">
      <c r="A421" s="31"/>
    </row>
    <row r="422" ht="15.75" customHeight="1">
      <c r="A422" s="31"/>
    </row>
    <row r="423" ht="15.75" customHeight="1">
      <c r="A423" s="31"/>
    </row>
    <row r="424" ht="15.75" customHeight="1">
      <c r="A424" s="31"/>
    </row>
    <row r="425" ht="15.75" customHeight="1">
      <c r="A425" s="31"/>
    </row>
    <row r="426" ht="15.75" customHeight="1">
      <c r="A426" s="31"/>
    </row>
    <row r="427" ht="15.75" customHeight="1">
      <c r="A427" s="31"/>
    </row>
    <row r="428" ht="15.75" customHeight="1">
      <c r="A428" s="31"/>
    </row>
    <row r="429" ht="15.75" customHeight="1">
      <c r="A429" s="31"/>
    </row>
    <row r="430" ht="15.75" customHeight="1">
      <c r="A430" s="31"/>
    </row>
    <row r="431" ht="15.75" customHeight="1">
      <c r="A431" s="31"/>
    </row>
    <row r="432" ht="15.75" customHeight="1">
      <c r="A432" s="31"/>
    </row>
    <row r="433" ht="15.75" customHeight="1">
      <c r="A433" s="31"/>
    </row>
    <row r="434" ht="15.75" customHeight="1">
      <c r="A434" s="31"/>
    </row>
    <row r="435" ht="15.75" customHeight="1">
      <c r="A435" s="31"/>
    </row>
    <row r="436" ht="15.75" customHeight="1">
      <c r="A436" s="31"/>
    </row>
    <row r="437" ht="15.75" customHeight="1">
      <c r="A437" s="31"/>
    </row>
    <row r="438" ht="15.75" customHeight="1">
      <c r="A438" s="31"/>
    </row>
    <row r="439" ht="15.75" customHeight="1">
      <c r="A439" s="31"/>
    </row>
    <row r="440" ht="15.75" customHeight="1">
      <c r="A440" s="31"/>
    </row>
    <row r="441" ht="15.75" customHeight="1">
      <c r="A441" s="31"/>
    </row>
    <row r="442" ht="15.75" customHeight="1">
      <c r="A442" s="31"/>
    </row>
    <row r="443" ht="15.75" customHeight="1">
      <c r="A443" s="31"/>
    </row>
    <row r="444" ht="15.75" customHeight="1">
      <c r="A444" s="31"/>
    </row>
    <row r="445" ht="15.75" customHeight="1">
      <c r="A445" s="31"/>
    </row>
    <row r="446" ht="15.75" customHeight="1">
      <c r="A446" s="31"/>
    </row>
    <row r="447" ht="15.75" customHeight="1">
      <c r="A447" s="31"/>
    </row>
    <row r="448" ht="15.75" customHeight="1">
      <c r="A448" s="31"/>
    </row>
    <row r="449" ht="15.75" customHeight="1">
      <c r="A449" s="31"/>
    </row>
    <row r="450" ht="15.75" customHeight="1">
      <c r="A450" s="31"/>
    </row>
    <row r="451" ht="15.75" customHeight="1">
      <c r="A451" s="31"/>
    </row>
    <row r="452" ht="15.75" customHeight="1">
      <c r="A452" s="31"/>
    </row>
    <row r="453" ht="15.75" customHeight="1">
      <c r="A453" s="31"/>
    </row>
    <row r="454" ht="15.75" customHeight="1">
      <c r="A454" s="31"/>
    </row>
    <row r="455" ht="15.75" customHeight="1">
      <c r="A455" s="31"/>
    </row>
    <row r="456" ht="15.75" customHeight="1">
      <c r="A456" s="31"/>
    </row>
    <row r="457" ht="15.75" customHeight="1">
      <c r="A457" s="31"/>
    </row>
    <row r="458" ht="15.75" customHeight="1">
      <c r="A458" s="31"/>
    </row>
    <row r="459" ht="15.75" customHeight="1">
      <c r="A459" s="31"/>
    </row>
    <row r="460" ht="15.75" customHeight="1">
      <c r="A460" s="31"/>
    </row>
    <row r="461" ht="15.75" customHeight="1">
      <c r="A461" s="31"/>
    </row>
    <row r="462" ht="15.75" customHeight="1">
      <c r="A462" s="31"/>
    </row>
    <row r="463" ht="15.75" customHeight="1">
      <c r="A463" s="31"/>
    </row>
    <row r="464" ht="15.75" customHeight="1">
      <c r="A464" s="31"/>
    </row>
    <row r="465" ht="15.75" customHeight="1">
      <c r="A465" s="31"/>
    </row>
    <row r="466" ht="15.75" customHeight="1">
      <c r="A466" s="31"/>
    </row>
    <row r="467" ht="15.75" customHeight="1">
      <c r="A467" s="31"/>
    </row>
    <row r="468" ht="15.75" customHeight="1">
      <c r="A468" s="31"/>
    </row>
    <row r="469" ht="15.75" customHeight="1">
      <c r="A469" s="31"/>
    </row>
    <row r="470" ht="15.75" customHeight="1">
      <c r="A470" s="31"/>
    </row>
    <row r="471" ht="15.75" customHeight="1">
      <c r="A471" s="31"/>
    </row>
    <row r="472" ht="15.75" customHeight="1">
      <c r="A472" s="31"/>
    </row>
    <row r="473" ht="15.75" customHeight="1">
      <c r="A473" s="31"/>
    </row>
    <row r="474" ht="15.75" customHeight="1">
      <c r="A474" s="31"/>
    </row>
    <row r="475" ht="15.75" customHeight="1">
      <c r="A475" s="31"/>
    </row>
    <row r="476" ht="15.75" customHeight="1">
      <c r="A476" s="31"/>
    </row>
    <row r="477" ht="15.75" customHeight="1">
      <c r="A477" s="31"/>
    </row>
    <row r="478" ht="15.75" customHeight="1">
      <c r="A478" s="31"/>
    </row>
    <row r="479" ht="15.75" customHeight="1">
      <c r="A479" s="31"/>
    </row>
    <row r="480" ht="15.75" customHeight="1">
      <c r="A480" s="31"/>
    </row>
    <row r="481" ht="15.75" customHeight="1">
      <c r="A481" s="31"/>
    </row>
    <row r="482" ht="15.75" customHeight="1">
      <c r="A482" s="31"/>
    </row>
    <row r="483" ht="15.75" customHeight="1">
      <c r="A483" s="31"/>
    </row>
    <row r="484" ht="15.75" customHeight="1">
      <c r="A484" s="31"/>
    </row>
    <row r="485" ht="15.75" customHeight="1">
      <c r="A485" s="31"/>
    </row>
    <row r="486" ht="15.75" customHeight="1">
      <c r="A486" s="31"/>
    </row>
    <row r="487" ht="15.75" customHeight="1">
      <c r="A487" s="31"/>
    </row>
    <row r="488" ht="15.75" customHeight="1">
      <c r="A488" s="31"/>
    </row>
    <row r="489" ht="15.75" customHeight="1">
      <c r="A489" s="31"/>
    </row>
    <row r="490" ht="15.75" customHeight="1">
      <c r="A490" s="31"/>
    </row>
    <row r="491" ht="15.75" customHeight="1">
      <c r="A491" s="31"/>
    </row>
    <row r="492" ht="15.75" customHeight="1">
      <c r="A492" s="31"/>
    </row>
    <row r="493" ht="15.75" customHeight="1">
      <c r="A493" s="31"/>
    </row>
    <row r="494" ht="15.75" customHeight="1">
      <c r="A494" s="31"/>
    </row>
    <row r="495" ht="15.75" customHeight="1">
      <c r="A495" s="31"/>
    </row>
    <row r="496" ht="15.75" customHeight="1">
      <c r="A496" s="31"/>
    </row>
    <row r="497" ht="15.75" customHeight="1">
      <c r="A497" s="31"/>
    </row>
    <row r="498" ht="15.75" customHeight="1">
      <c r="A498" s="31"/>
    </row>
    <row r="499" ht="15.75" customHeight="1">
      <c r="A499" s="31"/>
    </row>
    <row r="500" ht="15.75" customHeight="1">
      <c r="A500" s="31"/>
    </row>
    <row r="501" ht="15.75" customHeight="1">
      <c r="A501" s="31"/>
    </row>
    <row r="502" ht="15.75" customHeight="1">
      <c r="A502" s="31"/>
    </row>
    <row r="503" ht="15.75" customHeight="1">
      <c r="A503" s="31"/>
    </row>
    <row r="504" ht="15.75" customHeight="1">
      <c r="A504" s="31"/>
    </row>
    <row r="505" ht="15.75" customHeight="1">
      <c r="A505" s="31"/>
    </row>
    <row r="506" ht="15.75" customHeight="1">
      <c r="A506" s="31"/>
    </row>
    <row r="507" ht="15.75" customHeight="1">
      <c r="A507" s="31"/>
    </row>
    <row r="508" ht="15.75" customHeight="1">
      <c r="A508" s="31"/>
    </row>
    <row r="509" ht="15.75" customHeight="1">
      <c r="A509" s="31"/>
    </row>
    <row r="510" ht="15.75" customHeight="1">
      <c r="A510" s="31"/>
    </row>
    <row r="511" ht="15.75" customHeight="1">
      <c r="A511" s="31"/>
    </row>
    <row r="512" ht="15.75" customHeight="1">
      <c r="A512" s="31"/>
    </row>
    <row r="513" ht="15.75" customHeight="1">
      <c r="A513" s="31"/>
    </row>
    <row r="514" ht="15.75" customHeight="1">
      <c r="A514" s="31"/>
    </row>
    <row r="515" ht="15.75" customHeight="1">
      <c r="A515" s="31"/>
    </row>
    <row r="516" ht="15.75" customHeight="1">
      <c r="A516" s="31"/>
    </row>
    <row r="517" ht="15.75" customHeight="1">
      <c r="A517" s="31"/>
    </row>
    <row r="518" ht="15.75" customHeight="1">
      <c r="A518" s="31"/>
    </row>
    <row r="519" ht="15.75" customHeight="1">
      <c r="A519" s="31"/>
    </row>
    <row r="520" ht="15.75" customHeight="1">
      <c r="A520" s="31"/>
    </row>
    <row r="521" ht="15.75" customHeight="1">
      <c r="A521" s="31"/>
    </row>
    <row r="522" ht="15.75" customHeight="1">
      <c r="A522" s="31"/>
    </row>
    <row r="523" ht="15.75" customHeight="1">
      <c r="A523" s="31"/>
    </row>
    <row r="524" ht="15.75" customHeight="1">
      <c r="A524" s="31"/>
    </row>
    <row r="525" ht="15.75" customHeight="1">
      <c r="A525" s="31"/>
    </row>
    <row r="526" ht="15.75" customHeight="1">
      <c r="A526" s="31"/>
    </row>
    <row r="527" ht="15.75" customHeight="1">
      <c r="A527" s="31"/>
    </row>
    <row r="528" ht="15.75" customHeight="1">
      <c r="A528" s="31"/>
    </row>
    <row r="529" ht="15.75" customHeight="1">
      <c r="A529" s="31"/>
    </row>
    <row r="530" ht="15.75" customHeight="1">
      <c r="A530" s="31"/>
    </row>
    <row r="531" ht="15.75" customHeight="1">
      <c r="A531" s="31"/>
    </row>
    <row r="532" ht="15.75" customHeight="1">
      <c r="A532" s="31"/>
    </row>
    <row r="533" ht="15.75" customHeight="1">
      <c r="A533" s="31"/>
    </row>
    <row r="534" ht="15.75" customHeight="1">
      <c r="A534" s="31"/>
    </row>
    <row r="535" ht="15.75" customHeight="1">
      <c r="A535" s="31"/>
    </row>
    <row r="536" ht="15.75" customHeight="1">
      <c r="A536" s="31"/>
    </row>
    <row r="537" ht="15.75" customHeight="1">
      <c r="A537" s="31"/>
    </row>
    <row r="538" ht="15.75" customHeight="1">
      <c r="A538" s="31"/>
    </row>
    <row r="539" ht="15.75" customHeight="1">
      <c r="A539" s="31"/>
    </row>
    <row r="540" ht="15.75" customHeight="1">
      <c r="A540" s="31"/>
    </row>
    <row r="541" ht="15.75" customHeight="1">
      <c r="A541" s="31"/>
    </row>
    <row r="542" ht="15.75" customHeight="1">
      <c r="A542" s="31"/>
    </row>
    <row r="543" ht="15.75" customHeight="1">
      <c r="A543" s="31"/>
    </row>
    <row r="544" ht="15.75" customHeight="1">
      <c r="A544" s="31"/>
    </row>
    <row r="545" ht="15.75" customHeight="1">
      <c r="A545" s="31"/>
    </row>
    <row r="546" ht="15.75" customHeight="1">
      <c r="A546" s="31"/>
    </row>
    <row r="547" ht="15.75" customHeight="1">
      <c r="A547" s="31"/>
    </row>
    <row r="548" ht="15.75" customHeight="1">
      <c r="A548" s="31"/>
    </row>
    <row r="549" ht="15.75" customHeight="1">
      <c r="A549" s="31"/>
    </row>
    <row r="550" ht="15.75" customHeight="1">
      <c r="A550" s="31"/>
    </row>
    <row r="551" ht="15.75" customHeight="1">
      <c r="A551" s="31"/>
    </row>
    <row r="552" ht="15.75" customHeight="1">
      <c r="A552" s="31"/>
    </row>
    <row r="553" ht="15.75" customHeight="1">
      <c r="A553" s="31"/>
    </row>
    <row r="554" ht="15.75" customHeight="1">
      <c r="A554" s="31"/>
    </row>
    <row r="555" ht="15.75" customHeight="1">
      <c r="A555" s="31"/>
    </row>
    <row r="556" ht="15.75" customHeight="1">
      <c r="A556" s="31"/>
    </row>
    <row r="557" ht="15.75" customHeight="1">
      <c r="A557" s="31"/>
    </row>
    <row r="558" ht="15.75" customHeight="1">
      <c r="A558" s="31"/>
    </row>
    <row r="559" ht="15.75" customHeight="1">
      <c r="A559" s="31"/>
    </row>
    <row r="560" ht="15.75" customHeight="1">
      <c r="A560" s="31"/>
    </row>
    <row r="561" ht="15.75" customHeight="1">
      <c r="A561" s="31"/>
    </row>
    <row r="562" ht="15.75" customHeight="1">
      <c r="A562" s="31"/>
    </row>
    <row r="563" ht="15.75" customHeight="1">
      <c r="A563" s="31"/>
    </row>
    <row r="564" ht="15.75" customHeight="1">
      <c r="A564" s="31"/>
    </row>
    <row r="565" ht="15.75" customHeight="1">
      <c r="A565" s="31"/>
    </row>
    <row r="566" ht="15.75" customHeight="1">
      <c r="A566" s="31"/>
    </row>
    <row r="567" ht="15.75" customHeight="1">
      <c r="A567" s="31"/>
    </row>
    <row r="568" ht="15.75" customHeight="1">
      <c r="A568" s="31"/>
    </row>
    <row r="569" ht="15.75" customHeight="1">
      <c r="A569" s="31"/>
    </row>
    <row r="570" ht="15.75" customHeight="1">
      <c r="A570" s="31"/>
    </row>
    <row r="571" ht="15.75" customHeight="1">
      <c r="A571" s="31"/>
    </row>
    <row r="572" ht="15.75" customHeight="1">
      <c r="A572" s="31"/>
    </row>
    <row r="573" ht="15.75" customHeight="1">
      <c r="A573" s="31"/>
    </row>
    <row r="574" ht="15.75" customHeight="1">
      <c r="A574" s="31"/>
    </row>
    <row r="575" ht="15.75" customHeight="1">
      <c r="A575" s="31"/>
    </row>
    <row r="576" ht="15.75" customHeight="1">
      <c r="A576" s="31"/>
    </row>
    <row r="577" ht="15.75" customHeight="1">
      <c r="A577" s="31"/>
    </row>
    <row r="578" ht="15.75" customHeight="1">
      <c r="A578" s="31"/>
    </row>
    <row r="579" ht="15.75" customHeight="1">
      <c r="A579" s="31"/>
    </row>
    <row r="580" ht="15.75" customHeight="1">
      <c r="A580" s="31"/>
    </row>
    <row r="581" ht="15.75" customHeight="1">
      <c r="A581" s="31"/>
    </row>
    <row r="582" ht="15.75" customHeight="1">
      <c r="A582" s="31"/>
    </row>
    <row r="583" ht="15.75" customHeight="1">
      <c r="A583" s="31"/>
    </row>
    <row r="584" ht="15.75" customHeight="1">
      <c r="A584" s="31"/>
    </row>
    <row r="585" ht="15.75" customHeight="1">
      <c r="A585" s="31"/>
    </row>
    <row r="586" ht="15.75" customHeight="1">
      <c r="A586" s="31"/>
    </row>
    <row r="587" ht="15.75" customHeight="1">
      <c r="A587" s="31"/>
    </row>
    <row r="588" ht="15.75" customHeight="1">
      <c r="A588" s="31"/>
    </row>
    <row r="589" ht="15.75" customHeight="1">
      <c r="A589" s="31"/>
    </row>
    <row r="590" ht="15.75" customHeight="1">
      <c r="A590" s="31"/>
    </row>
    <row r="591" ht="15.75" customHeight="1">
      <c r="A591" s="31"/>
    </row>
    <row r="592" ht="15.75" customHeight="1">
      <c r="A592" s="31"/>
    </row>
    <row r="593" ht="15.75" customHeight="1">
      <c r="A593" s="31"/>
    </row>
    <row r="594" ht="15.75" customHeight="1">
      <c r="A594" s="31"/>
    </row>
    <row r="595" ht="15.75" customHeight="1">
      <c r="A595" s="31"/>
    </row>
    <row r="596" ht="15.75" customHeight="1">
      <c r="A596" s="31"/>
    </row>
    <row r="597" ht="15.75" customHeight="1">
      <c r="A597" s="31"/>
    </row>
    <row r="598" ht="15.75" customHeight="1">
      <c r="A598" s="31"/>
    </row>
    <row r="599" ht="15.75" customHeight="1">
      <c r="A599" s="31"/>
    </row>
    <row r="600" ht="15.75" customHeight="1">
      <c r="A600" s="31"/>
    </row>
    <row r="601" ht="15.75" customHeight="1">
      <c r="A601" s="31"/>
    </row>
    <row r="602" ht="15.75" customHeight="1">
      <c r="A602" s="31"/>
    </row>
    <row r="603" ht="15.75" customHeight="1">
      <c r="A603" s="31"/>
    </row>
    <row r="604" ht="15.75" customHeight="1">
      <c r="A604" s="31"/>
    </row>
    <row r="605" ht="15.75" customHeight="1">
      <c r="A605" s="31"/>
    </row>
    <row r="606" ht="15.75" customHeight="1">
      <c r="A606" s="31"/>
    </row>
    <row r="607" ht="15.75" customHeight="1">
      <c r="A607" s="31"/>
    </row>
    <row r="608" ht="15.75" customHeight="1">
      <c r="A608" s="31"/>
    </row>
    <row r="609" ht="15.75" customHeight="1">
      <c r="A609" s="31"/>
    </row>
    <row r="610" ht="15.75" customHeight="1">
      <c r="A610" s="31"/>
    </row>
    <row r="611" ht="15.75" customHeight="1">
      <c r="A611" s="31"/>
    </row>
    <row r="612" ht="15.75" customHeight="1">
      <c r="A612" s="31"/>
    </row>
    <row r="613" ht="15.75" customHeight="1">
      <c r="A613" s="31"/>
    </row>
    <row r="614" ht="15.75" customHeight="1">
      <c r="A614" s="31"/>
    </row>
    <row r="615" ht="15.75" customHeight="1">
      <c r="A615" s="31"/>
    </row>
    <row r="616" ht="15.75" customHeight="1">
      <c r="A616" s="31"/>
    </row>
    <row r="617" ht="15.75" customHeight="1">
      <c r="A617" s="31"/>
    </row>
    <row r="618" ht="15.75" customHeight="1">
      <c r="A618" s="31"/>
    </row>
    <row r="619" ht="15.75" customHeight="1">
      <c r="A619" s="31"/>
    </row>
    <row r="620" ht="15.75" customHeight="1">
      <c r="A620" s="31"/>
    </row>
    <row r="621" ht="15.75" customHeight="1">
      <c r="A621" s="31"/>
    </row>
    <row r="622" ht="15.75" customHeight="1">
      <c r="A622" s="31"/>
    </row>
    <row r="623" ht="15.75" customHeight="1">
      <c r="A623" s="31"/>
    </row>
    <row r="624" ht="15.75" customHeight="1">
      <c r="A624" s="31"/>
    </row>
    <row r="625" ht="15.75" customHeight="1">
      <c r="A625" s="31"/>
    </row>
    <row r="626" ht="15.75" customHeight="1">
      <c r="A626" s="31"/>
    </row>
    <row r="627" ht="15.75" customHeight="1">
      <c r="A627" s="31"/>
    </row>
    <row r="628" ht="15.75" customHeight="1">
      <c r="A628" s="31"/>
    </row>
    <row r="629" ht="15.75" customHeight="1">
      <c r="A629" s="31"/>
    </row>
    <row r="630" ht="15.75" customHeight="1">
      <c r="A630" s="31"/>
    </row>
    <row r="631" ht="15.75" customHeight="1">
      <c r="A631" s="31"/>
    </row>
    <row r="632" ht="15.75" customHeight="1">
      <c r="A632" s="31"/>
    </row>
    <row r="633" ht="15.75" customHeight="1">
      <c r="A633" s="31"/>
    </row>
    <row r="634" ht="15.75" customHeight="1">
      <c r="A634" s="31"/>
    </row>
    <row r="635" ht="15.75" customHeight="1">
      <c r="A635" s="31"/>
    </row>
    <row r="636" ht="15.75" customHeight="1">
      <c r="A636" s="31"/>
    </row>
    <row r="637" ht="15.75" customHeight="1">
      <c r="A637" s="31"/>
    </row>
    <row r="638" ht="15.75" customHeight="1">
      <c r="A638" s="31"/>
    </row>
    <row r="639" ht="15.75" customHeight="1">
      <c r="A639" s="31"/>
    </row>
    <row r="640" ht="15.75" customHeight="1">
      <c r="A640" s="31"/>
    </row>
    <row r="641" ht="15.75" customHeight="1">
      <c r="A641" s="31"/>
    </row>
    <row r="642" ht="15.75" customHeight="1">
      <c r="A642" s="31"/>
    </row>
    <row r="643" ht="15.75" customHeight="1">
      <c r="A643" s="31"/>
    </row>
    <row r="644" ht="15.75" customHeight="1">
      <c r="A644" s="31"/>
    </row>
    <row r="645" ht="15.75" customHeight="1">
      <c r="A645" s="31"/>
    </row>
    <row r="646" ht="15.75" customHeight="1">
      <c r="A646" s="31"/>
    </row>
    <row r="647" ht="15.75" customHeight="1">
      <c r="A647" s="31"/>
    </row>
    <row r="648" ht="15.75" customHeight="1">
      <c r="A648" s="31"/>
    </row>
    <row r="649" ht="15.75" customHeight="1">
      <c r="A649" s="31"/>
    </row>
    <row r="650" ht="15.75" customHeight="1">
      <c r="A650" s="31"/>
    </row>
    <row r="651" ht="15.75" customHeight="1">
      <c r="A651" s="31"/>
    </row>
    <row r="652" ht="15.75" customHeight="1">
      <c r="A652" s="31"/>
    </row>
    <row r="653" ht="15.75" customHeight="1">
      <c r="A653" s="31"/>
    </row>
    <row r="654" ht="15.75" customHeight="1">
      <c r="A654" s="31"/>
    </row>
    <row r="655" ht="15.75" customHeight="1">
      <c r="A655" s="31"/>
    </row>
    <row r="656" ht="15.75" customHeight="1">
      <c r="A656" s="31"/>
    </row>
    <row r="657" ht="15.75" customHeight="1">
      <c r="A657" s="31"/>
    </row>
    <row r="658" ht="15.75" customHeight="1">
      <c r="A658" s="31"/>
    </row>
    <row r="659" ht="15.75" customHeight="1">
      <c r="A659" s="31"/>
    </row>
    <row r="660" ht="15.75" customHeight="1">
      <c r="A660" s="31"/>
    </row>
    <row r="661" ht="15.75" customHeight="1">
      <c r="A661" s="31"/>
    </row>
    <row r="662" ht="15.75" customHeight="1">
      <c r="A662" s="31"/>
    </row>
    <row r="663" ht="15.75" customHeight="1">
      <c r="A663" s="31"/>
    </row>
    <row r="664" ht="15.75" customHeight="1">
      <c r="A664" s="31"/>
    </row>
    <row r="665" ht="15.75" customHeight="1">
      <c r="A665" s="31"/>
    </row>
    <row r="666" ht="15.75" customHeight="1">
      <c r="A666" s="31"/>
    </row>
    <row r="667" ht="15.75" customHeight="1">
      <c r="A667" s="31"/>
    </row>
    <row r="668" ht="15.75" customHeight="1">
      <c r="A668" s="31"/>
    </row>
    <row r="669" ht="15.75" customHeight="1">
      <c r="A669" s="31"/>
    </row>
    <row r="670" ht="15.75" customHeight="1">
      <c r="A670" s="31"/>
    </row>
    <row r="671" ht="15.75" customHeight="1">
      <c r="A671" s="31"/>
    </row>
    <row r="672" ht="15.75" customHeight="1">
      <c r="A672" s="31"/>
    </row>
    <row r="673" ht="15.75" customHeight="1">
      <c r="A673" s="31"/>
    </row>
    <row r="674" ht="15.75" customHeight="1">
      <c r="A674" s="31"/>
    </row>
    <row r="675" ht="15.75" customHeight="1">
      <c r="A675" s="31"/>
    </row>
    <row r="676" ht="15.75" customHeight="1">
      <c r="A676" s="31"/>
    </row>
    <row r="677" ht="15.75" customHeight="1">
      <c r="A677" s="31"/>
    </row>
    <row r="678" ht="15.75" customHeight="1">
      <c r="A678" s="31"/>
    </row>
    <row r="679" ht="15.75" customHeight="1">
      <c r="A679" s="31"/>
    </row>
    <row r="680" ht="15.75" customHeight="1">
      <c r="A680" s="31"/>
    </row>
    <row r="681" ht="15.75" customHeight="1">
      <c r="A681" s="31"/>
    </row>
    <row r="682" ht="15.75" customHeight="1">
      <c r="A682" s="31"/>
    </row>
    <row r="683" ht="15.75" customHeight="1">
      <c r="A683" s="31"/>
    </row>
    <row r="684" ht="15.75" customHeight="1">
      <c r="A684" s="31"/>
    </row>
    <row r="685" ht="15.75" customHeight="1">
      <c r="A685" s="31"/>
    </row>
    <row r="686" ht="15.75" customHeight="1">
      <c r="A686" s="31"/>
    </row>
    <row r="687" ht="15.75" customHeight="1">
      <c r="A687" s="31"/>
    </row>
    <row r="688" ht="15.75" customHeight="1">
      <c r="A688" s="31"/>
    </row>
    <row r="689" ht="15.75" customHeight="1">
      <c r="A689" s="31"/>
    </row>
    <row r="690" ht="15.75" customHeight="1">
      <c r="A690" s="31"/>
    </row>
    <row r="691" ht="15.75" customHeight="1">
      <c r="A691" s="31"/>
    </row>
    <row r="692" ht="15.75" customHeight="1">
      <c r="A692" s="31"/>
    </row>
    <row r="693" ht="15.75" customHeight="1">
      <c r="A693" s="31"/>
    </row>
    <row r="694" ht="15.75" customHeight="1">
      <c r="A694" s="31"/>
    </row>
    <row r="695" ht="15.75" customHeight="1">
      <c r="A695" s="31"/>
    </row>
    <row r="696" ht="15.75" customHeight="1">
      <c r="A696" s="31"/>
    </row>
    <row r="697" ht="15.75" customHeight="1">
      <c r="A697" s="31"/>
    </row>
    <row r="698" ht="15.75" customHeight="1">
      <c r="A698" s="31"/>
    </row>
    <row r="699" ht="15.75" customHeight="1">
      <c r="A699" s="31"/>
    </row>
    <row r="700" ht="15.75" customHeight="1">
      <c r="A700" s="31"/>
    </row>
    <row r="701" ht="15.75" customHeight="1">
      <c r="A701" s="31"/>
    </row>
    <row r="702" ht="15.75" customHeight="1">
      <c r="A702" s="31"/>
    </row>
    <row r="703" ht="15.75" customHeight="1">
      <c r="A703" s="31"/>
    </row>
    <row r="704" ht="15.75" customHeight="1">
      <c r="A704" s="31"/>
    </row>
    <row r="705" ht="15.75" customHeight="1">
      <c r="A705" s="31"/>
    </row>
    <row r="706" ht="15.75" customHeight="1">
      <c r="A706" s="31"/>
    </row>
    <row r="707" ht="15.75" customHeight="1">
      <c r="A707" s="31"/>
    </row>
    <row r="708" ht="15.75" customHeight="1">
      <c r="A708" s="31"/>
    </row>
    <row r="709" ht="15.75" customHeight="1">
      <c r="A709" s="31"/>
    </row>
    <row r="710" ht="15.75" customHeight="1">
      <c r="A710" s="31"/>
    </row>
    <row r="711" ht="15.75" customHeight="1">
      <c r="A711" s="31"/>
    </row>
    <row r="712" ht="15.75" customHeight="1">
      <c r="A712" s="31"/>
    </row>
    <row r="713" ht="15.75" customHeight="1">
      <c r="A713" s="31"/>
    </row>
    <row r="714" ht="15.75" customHeight="1">
      <c r="A714" s="31"/>
    </row>
    <row r="715" ht="15.75" customHeight="1">
      <c r="A715" s="31"/>
    </row>
    <row r="716" ht="15.75" customHeight="1">
      <c r="A716" s="31"/>
    </row>
    <row r="717" ht="15.75" customHeight="1">
      <c r="A717" s="31"/>
    </row>
    <row r="718" ht="15.75" customHeight="1">
      <c r="A718" s="31"/>
    </row>
    <row r="719" ht="15.75" customHeight="1">
      <c r="A719" s="31"/>
    </row>
    <row r="720" ht="15.75" customHeight="1">
      <c r="A720" s="31"/>
    </row>
    <row r="721" ht="15.75" customHeight="1">
      <c r="A721" s="31"/>
    </row>
    <row r="722" ht="15.75" customHeight="1">
      <c r="A722" s="31"/>
    </row>
    <row r="723" ht="15.75" customHeight="1">
      <c r="A723" s="31"/>
    </row>
    <row r="724" ht="15.75" customHeight="1">
      <c r="A724" s="31"/>
    </row>
    <row r="725" ht="15.75" customHeight="1">
      <c r="A725" s="31"/>
    </row>
    <row r="726" ht="15.75" customHeight="1">
      <c r="A726" s="31"/>
    </row>
    <row r="727" ht="15.75" customHeight="1">
      <c r="A727" s="31"/>
    </row>
    <row r="728" ht="15.75" customHeight="1">
      <c r="A728" s="31"/>
    </row>
    <row r="729" ht="15.75" customHeight="1">
      <c r="A729" s="31"/>
    </row>
    <row r="730" ht="15.75" customHeight="1">
      <c r="A730" s="31"/>
    </row>
    <row r="731" ht="15.75" customHeight="1">
      <c r="A731" s="31"/>
    </row>
    <row r="732" ht="15.75" customHeight="1">
      <c r="A732" s="31"/>
    </row>
    <row r="733" ht="15.75" customHeight="1">
      <c r="A733" s="31"/>
    </row>
    <row r="734" ht="15.75" customHeight="1">
      <c r="A734" s="31"/>
    </row>
    <row r="735" ht="15.75" customHeight="1">
      <c r="A735" s="31"/>
    </row>
    <row r="736" ht="15.75" customHeight="1">
      <c r="A736" s="31"/>
    </row>
    <row r="737" ht="15.75" customHeight="1">
      <c r="A737" s="31"/>
    </row>
    <row r="738" ht="15.75" customHeight="1">
      <c r="A738" s="31"/>
    </row>
    <row r="739" ht="15.75" customHeight="1">
      <c r="A739" s="31"/>
    </row>
    <row r="740" ht="15.75" customHeight="1">
      <c r="A740" s="31"/>
    </row>
    <row r="741" ht="15.75" customHeight="1">
      <c r="A741" s="31"/>
    </row>
    <row r="742" ht="15.75" customHeight="1">
      <c r="A742" s="31"/>
    </row>
    <row r="743" ht="15.75" customHeight="1">
      <c r="A743" s="31"/>
    </row>
    <row r="744" ht="15.75" customHeight="1">
      <c r="A744" s="31"/>
    </row>
    <row r="745" ht="15.75" customHeight="1">
      <c r="A745" s="31"/>
    </row>
    <row r="746" ht="15.75" customHeight="1">
      <c r="A746" s="31"/>
    </row>
    <row r="747" ht="15.75" customHeight="1">
      <c r="A747" s="31"/>
    </row>
    <row r="748" ht="15.75" customHeight="1">
      <c r="A748" s="31"/>
    </row>
    <row r="749" ht="15.75" customHeight="1">
      <c r="A749" s="31"/>
    </row>
    <row r="750" ht="15.75" customHeight="1">
      <c r="A750" s="31"/>
    </row>
    <row r="751" ht="15.75" customHeight="1">
      <c r="A751" s="31"/>
    </row>
    <row r="752" ht="15.75" customHeight="1">
      <c r="A752" s="31"/>
    </row>
    <row r="753" ht="15.75" customHeight="1">
      <c r="A753" s="31"/>
    </row>
    <row r="754" ht="15.75" customHeight="1">
      <c r="A754" s="31"/>
    </row>
    <row r="755" ht="15.75" customHeight="1">
      <c r="A755" s="31"/>
    </row>
    <row r="756" ht="15.75" customHeight="1">
      <c r="A756" s="31"/>
    </row>
    <row r="757" ht="15.75" customHeight="1">
      <c r="A757" s="31"/>
    </row>
    <row r="758" ht="15.75" customHeight="1">
      <c r="A758" s="31"/>
    </row>
    <row r="759" ht="15.75" customHeight="1">
      <c r="A759" s="31"/>
    </row>
    <row r="760" ht="15.75" customHeight="1">
      <c r="A760" s="31"/>
    </row>
    <row r="761" ht="15.75" customHeight="1">
      <c r="A761" s="31"/>
    </row>
    <row r="762" ht="15.75" customHeight="1">
      <c r="A762" s="31"/>
    </row>
    <row r="763" ht="15.75" customHeight="1">
      <c r="A763" s="31"/>
    </row>
    <row r="764" ht="15.75" customHeight="1">
      <c r="A764" s="31"/>
    </row>
    <row r="765" ht="15.75" customHeight="1">
      <c r="A765" s="31"/>
    </row>
    <row r="766" ht="15.75" customHeight="1">
      <c r="A766" s="31"/>
    </row>
    <row r="767" ht="15.75" customHeight="1">
      <c r="A767" s="31"/>
    </row>
    <row r="768" ht="15.75" customHeight="1">
      <c r="A768" s="31"/>
    </row>
    <row r="769" ht="15.75" customHeight="1">
      <c r="A769" s="31"/>
    </row>
    <row r="770" ht="15.75" customHeight="1">
      <c r="A770" s="31"/>
    </row>
    <row r="771" ht="15.75" customHeight="1">
      <c r="A771" s="31"/>
    </row>
    <row r="772" ht="15.75" customHeight="1">
      <c r="A772" s="31"/>
    </row>
    <row r="773" ht="15.75" customHeight="1">
      <c r="A773" s="31"/>
    </row>
    <row r="774" ht="15.75" customHeight="1">
      <c r="A774" s="31"/>
    </row>
    <row r="775" ht="15.75" customHeight="1">
      <c r="A775" s="31"/>
    </row>
    <row r="776" ht="15.75" customHeight="1">
      <c r="A776" s="31"/>
    </row>
    <row r="777" ht="15.75" customHeight="1">
      <c r="A777" s="31"/>
    </row>
    <row r="778" ht="15.75" customHeight="1">
      <c r="A778" s="31"/>
    </row>
    <row r="779" ht="15.75" customHeight="1">
      <c r="A779" s="31"/>
    </row>
    <row r="780" ht="15.75" customHeight="1">
      <c r="A780" s="31"/>
    </row>
    <row r="781" ht="15.75" customHeight="1">
      <c r="A781" s="31"/>
    </row>
    <row r="782" ht="15.75" customHeight="1">
      <c r="A782" s="31"/>
    </row>
    <row r="783" ht="15.75" customHeight="1">
      <c r="A783" s="31"/>
    </row>
    <row r="784" ht="15.75" customHeight="1">
      <c r="A784" s="31"/>
    </row>
    <row r="785" ht="15.75" customHeight="1">
      <c r="A785" s="31"/>
    </row>
    <row r="786" ht="15.75" customHeight="1">
      <c r="A786" s="31"/>
    </row>
    <row r="787" ht="15.75" customHeight="1">
      <c r="A787" s="31"/>
    </row>
    <row r="788" ht="15.75" customHeight="1">
      <c r="A788" s="31"/>
    </row>
    <row r="789" ht="15.75" customHeight="1">
      <c r="A789" s="31"/>
    </row>
    <row r="790" ht="15.75" customHeight="1">
      <c r="A790" s="31"/>
    </row>
    <row r="791" ht="15.75" customHeight="1">
      <c r="A791" s="31"/>
    </row>
    <row r="792" ht="15.75" customHeight="1">
      <c r="A792" s="31"/>
    </row>
    <row r="793" ht="15.75" customHeight="1">
      <c r="A793" s="31"/>
    </row>
    <row r="794" ht="15.75" customHeight="1">
      <c r="A794" s="31"/>
    </row>
    <row r="795" ht="15.75" customHeight="1">
      <c r="A795" s="31"/>
    </row>
    <row r="796" ht="15.75" customHeight="1">
      <c r="A796" s="31"/>
    </row>
    <row r="797" ht="15.75" customHeight="1">
      <c r="A797" s="31"/>
    </row>
    <row r="798" ht="15.75" customHeight="1">
      <c r="A798" s="31"/>
    </row>
    <row r="799" ht="15.75" customHeight="1">
      <c r="A799" s="31"/>
    </row>
    <row r="800" ht="15.75" customHeight="1">
      <c r="A800" s="31"/>
    </row>
    <row r="801" ht="15.75" customHeight="1">
      <c r="A801" s="31"/>
    </row>
    <row r="802" ht="15.75" customHeight="1">
      <c r="A802" s="31"/>
    </row>
    <row r="803" ht="15.75" customHeight="1">
      <c r="A803" s="31"/>
    </row>
    <row r="804" ht="15.75" customHeight="1">
      <c r="A804" s="31"/>
    </row>
    <row r="805" ht="15.75" customHeight="1">
      <c r="A805" s="31"/>
    </row>
    <row r="806" ht="15.75" customHeight="1">
      <c r="A806" s="31"/>
    </row>
    <row r="807" ht="15.75" customHeight="1">
      <c r="A807" s="31"/>
    </row>
    <row r="808" ht="15.75" customHeight="1">
      <c r="A808" s="31"/>
    </row>
    <row r="809" ht="15.75" customHeight="1">
      <c r="A809" s="31"/>
    </row>
    <row r="810" ht="15.75" customHeight="1">
      <c r="A810" s="31"/>
    </row>
    <row r="811" ht="15.75" customHeight="1">
      <c r="A811" s="31"/>
    </row>
    <row r="812" ht="15.75" customHeight="1">
      <c r="A812" s="31"/>
    </row>
    <row r="813" ht="15.75" customHeight="1">
      <c r="A813" s="31"/>
    </row>
    <row r="814" ht="15.75" customHeight="1">
      <c r="A814" s="31"/>
    </row>
    <row r="815" ht="15.75" customHeight="1">
      <c r="A815" s="31"/>
    </row>
    <row r="816" ht="15.75" customHeight="1">
      <c r="A816" s="31"/>
    </row>
    <row r="817" ht="15.75" customHeight="1">
      <c r="A817" s="31"/>
    </row>
    <row r="818" ht="15.75" customHeight="1">
      <c r="A818" s="31"/>
    </row>
    <row r="819" ht="15.75" customHeight="1">
      <c r="A819" s="31"/>
    </row>
    <row r="820" ht="15.75" customHeight="1">
      <c r="A820" s="31"/>
    </row>
    <row r="821" ht="15.75" customHeight="1">
      <c r="A821" s="31"/>
    </row>
    <row r="822" ht="15.75" customHeight="1">
      <c r="A822" s="31"/>
    </row>
    <row r="823" ht="15.75" customHeight="1">
      <c r="A823" s="31"/>
    </row>
    <row r="824" ht="15.75" customHeight="1">
      <c r="A824" s="31"/>
    </row>
    <row r="825" ht="15.75" customHeight="1">
      <c r="A825" s="31"/>
    </row>
    <row r="826" ht="15.75" customHeight="1">
      <c r="A826" s="31"/>
    </row>
    <row r="827" ht="15.75" customHeight="1">
      <c r="A827" s="31"/>
    </row>
    <row r="828" ht="15.75" customHeight="1">
      <c r="A828" s="31"/>
    </row>
    <row r="829" ht="15.75" customHeight="1">
      <c r="A829" s="31"/>
    </row>
    <row r="830" ht="15.75" customHeight="1">
      <c r="A830" s="31"/>
    </row>
    <row r="831" ht="15.75" customHeight="1">
      <c r="A831" s="31"/>
    </row>
    <row r="832" ht="15.75" customHeight="1">
      <c r="A832" s="31"/>
    </row>
    <row r="833" ht="15.75" customHeight="1">
      <c r="A833" s="31"/>
    </row>
    <row r="834" ht="15.75" customHeight="1">
      <c r="A834" s="31"/>
    </row>
    <row r="835" ht="15.75" customHeight="1">
      <c r="A835" s="31"/>
    </row>
    <row r="836" ht="15.75" customHeight="1">
      <c r="A836" s="31"/>
    </row>
    <row r="837" ht="15.75" customHeight="1">
      <c r="A837" s="31"/>
    </row>
    <row r="838" ht="15.75" customHeight="1">
      <c r="A838" s="31"/>
    </row>
    <row r="839" ht="15.75" customHeight="1">
      <c r="A839" s="31"/>
    </row>
    <row r="840" ht="15.75" customHeight="1">
      <c r="A840" s="31"/>
    </row>
    <row r="841" ht="15.75" customHeight="1">
      <c r="A841" s="31"/>
    </row>
    <row r="842" ht="15.75" customHeight="1">
      <c r="A842" s="31"/>
    </row>
    <row r="843" ht="15.75" customHeight="1">
      <c r="A843" s="31"/>
    </row>
    <row r="844" ht="15.75" customHeight="1">
      <c r="A844" s="31"/>
    </row>
    <row r="845" ht="15.75" customHeight="1">
      <c r="A845" s="31"/>
    </row>
    <row r="846" ht="15.75" customHeight="1">
      <c r="A846" s="31"/>
    </row>
    <row r="847" ht="15.75" customHeight="1">
      <c r="A847" s="31"/>
    </row>
    <row r="848" ht="15.75" customHeight="1">
      <c r="A848" s="31"/>
    </row>
    <row r="849" ht="15.75" customHeight="1">
      <c r="A849" s="31"/>
    </row>
    <row r="850" ht="15.75" customHeight="1">
      <c r="A850" s="31"/>
    </row>
    <row r="851" ht="15.75" customHeight="1">
      <c r="A851" s="31"/>
    </row>
    <row r="852" ht="15.75" customHeight="1">
      <c r="A852" s="31"/>
    </row>
    <row r="853" ht="15.75" customHeight="1">
      <c r="A853" s="31"/>
    </row>
    <row r="854" ht="15.75" customHeight="1">
      <c r="A854" s="31"/>
    </row>
    <row r="855" ht="15.75" customHeight="1">
      <c r="A855" s="31"/>
    </row>
    <row r="856" ht="15.75" customHeight="1">
      <c r="A856" s="31"/>
    </row>
    <row r="857" ht="15.75" customHeight="1">
      <c r="A857" s="31"/>
    </row>
    <row r="858" ht="15.75" customHeight="1">
      <c r="A858" s="31"/>
    </row>
    <row r="859" ht="15.75" customHeight="1">
      <c r="A859" s="31"/>
    </row>
    <row r="860" ht="15.75" customHeight="1">
      <c r="A860" s="31"/>
    </row>
    <row r="861" ht="15.75" customHeight="1">
      <c r="A861" s="31"/>
    </row>
    <row r="862" ht="15.75" customHeight="1">
      <c r="A862" s="31"/>
    </row>
    <row r="863" ht="15.75" customHeight="1">
      <c r="A863" s="31"/>
    </row>
    <row r="864" ht="15.75" customHeight="1">
      <c r="A864" s="31"/>
    </row>
    <row r="865" ht="15.75" customHeight="1">
      <c r="A865" s="31"/>
    </row>
    <row r="866" ht="15.75" customHeight="1">
      <c r="A866" s="31"/>
    </row>
    <row r="867" ht="15.75" customHeight="1">
      <c r="A867" s="31"/>
    </row>
    <row r="868" ht="15.75" customHeight="1">
      <c r="A868" s="31"/>
    </row>
    <row r="869" ht="15.75" customHeight="1">
      <c r="A869" s="31"/>
    </row>
    <row r="870" ht="15.75" customHeight="1">
      <c r="A870" s="31"/>
    </row>
    <row r="871" ht="15.75" customHeight="1">
      <c r="A871" s="31"/>
    </row>
    <row r="872" ht="15.75" customHeight="1">
      <c r="A872" s="31"/>
    </row>
    <row r="873" ht="15.75" customHeight="1">
      <c r="A873" s="31"/>
    </row>
    <row r="874" ht="15.75" customHeight="1">
      <c r="A874" s="31"/>
    </row>
    <row r="875" ht="15.75" customHeight="1">
      <c r="A875" s="31"/>
    </row>
    <row r="876" ht="15.75" customHeight="1">
      <c r="A876" s="31"/>
    </row>
    <row r="877" ht="15.75" customHeight="1">
      <c r="A877" s="31"/>
    </row>
    <row r="878" ht="15.75" customHeight="1">
      <c r="A878" s="31"/>
    </row>
    <row r="879" ht="15.75" customHeight="1">
      <c r="A879" s="31"/>
    </row>
    <row r="880" ht="15.75" customHeight="1">
      <c r="A880" s="31"/>
    </row>
    <row r="881" ht="15.75" customHeight="1">
      <c r="A881" s="31"/>
    </row>
    <row r="882" ht="15.75" customHeight="1">
      <c r="A882" s="31"/>
    </row>
    <row r="883" ht="15.75" customHeight="1">
      <c r="A883" s="31"/>
    </row>
    <row r="884" ht="15.75" customHeight="1">
      <c r="A884" s="31"/>
    </row>
    <row r="885" ht="15.75" customHeight="1">
      <c r="A885" s="31"/>
    </row>
    <row r="886" ht="15.75" customHeight="1">
      <c r="A886" s="31"/>
    </row>
    <row r="887" ht="15.75" customHeight="1">
      <c r="A887" s="31"/>
    </row>
    <row r="888" ht="15.75" customHeight="1">
      <c r="A888" s="31"/>
    </row>
    <row r="889" ht="15.75" customHeight="1">
      <c r="A889" s="31"/>
    </row>
    <row r="890" ht="15.75" customHeight="1">
      <c r="A890" s="31"/>
    </row>
    <row r="891" ht="15.75" customHeight="1">
      <c r="A891" s="31"/>
    </row>
    <row r="892" ht="15.75" customHeight="1">
      <c r="A892" s="31"/>
    </row>
    <row r="893" ht="15.75" customHeight="1">
      <c r="A893" s="31"/>
    </row>
    <row r="894" ht="15.75" customHeight="1">
      <c r="A894" s="31"/>
    </row>
    <row r="895" ht="15.75" customHeight="1">
      <c r="A895" s="31"/>
    </row>
    <row r="896" ht="15.75" customHeight="1">
      <c r="A896" s="31"/>
    </row>
    <row r="897" ht="15.75" customHeight="1">
      <c r="A897" s="31"/>
    </row>
    <row r="898" ht="15.75" customHeight="1">
      <c r="A898" s="31"/>
    </row>
    <row r="899" ht="15.75" customHeight="1">
      <c r="A899" s="31"/>
    </row>
    <row r="900" ht="15.75" customHeight="1">
      <c r="A900" s="31"/>
    </row>
    <row r="901" ht="15.75" customHeight="1">
      <c r="A901" s="31"/>
    </row>
    <row r="902" ht="15.75" customHeight="1">
      <c r="A902" s="31"/>
    </row>
    <row r="903" ht="15.75" customHeight="1">
      <c r="A903" s="31"/>
    </row>
    <row r="904" ht="15.75" customHeight="1">
      <c r="A904" s="31"/>
    </row>
    <row r="905" ht="15.75" customHeight="1">
      <c r="A905" s="31"/>
    </row>
    <row r="906" ht="15.75" customHeight="1">
      <c r="A906" s="31"/>
    </row>
    <row r="907" ht="15.75" customHeight="1">
      <c r="A907" s="31"/>
    </row>
    <row r="908" ht="15.75" customHeight="1">
      <c r="A908" s="31"/>
    </row>
    <row r="909" ht="15.75" customHeight="1">
      <c r="A909" s="31"/>
    </row>
    <row r="910" ht="15.75" customHeight="1">
      <c r="A910" s="31"/>
    </row>
    <row r="911" ht="15.75" customHeight="1">
      <c r="A911" s="31"/>
    </row>
    <row r="912" ht="15.75" customHeight="1">
      <c r="A912" s="31"/>
    </row>
    <row r="913" ht="15.75" customHeight="1">
      <c r="A913" s="31"/>
    </row>
    <row r="914" ht="15.75" customHeight="1">
      <c r="A914" s="31"/>
    </row>
    <row r="915" ht="15.75" customHeight="1">
      <c r="A915" s="31"/>
    </row>
    <row r="916" ht="15.75" customHeight="1">
      <c r="A916" s="31"/>
    </row>
    <row r="917" ht="15.75" customHeight="1">
      <c r="A917" s="31"/>
    </row>
    <row r="918" ht="15.75" customHeight="1">
      <c r="A918" s="31"/>
    </row>
    <row r="919" ht="15.75" customHeight="1">
      <c r="A919" s="31"/>
    </row>
    <row r="920" ht="15.75" customHeight="1">
      <c r="A920" s="31"/>
    </row>
    <row r="921" ht="15.75" customHeight="1">
      <c r="A921" s="31"/>
    </row>
    <row r="922" ht="15.75" customHeight="1">
      <c r="A922" s="31"/>
    </row>
    <row r="923" ht="15.75" customHeight="1">
      <c r="A923" s="31"/>
    </row>
    <row r="924" ht="15.75" customHeight="1">
      <c r="A924" s="31"/>
    </row>
    <row r="925" ht="15.75" customHeight="1">
      <c r="A925" s="31"/>
    </row>
    <row r="926" ht="15.75" customHeight="1">
      <c r="A926" s="31"/>
    </row>
    <row r="927" ht="15.75" customHeight="1">
      <c r="A927" s="31"/>
    </row>
    <row r="928" ht="15.75" customHeight="1">
      <c r="A928" s="31"/>
    </row>
    <row r="929" ht="15.75" customHeight="1">
      <c r="A929" s="31"/>
    </row>
    <row r="930" ht="15.75" customHeight="1">
      <c r="A930" s="31"/>
    </row>
    <row r="931" ht="15.75" customHeight="1">
      <c r="A931" s="31"/>
    </row>
    <row r="932" ht="15.75" customHeight="1">
      <c r="A932" s="31"/>
    </row>
    <row r="933" ht="15.75" customHeight="1">
      <c r="A933" s="31"/>
    </row>
    <row r="934" ht="15.75" customHeight="1">
      <c r="A934" s="31"/>
    </row>
    <row r="935" ht="15.75" customHeight="1">
      <c r="A935" s="31"/>
    </row>
    <row r="936" ht="15.75" customHeight="1">
      <c r="A936" s="31"/>
    </row>
    <row r="937" ht="15.75" customHeight="1">
      <c r="A937" s="31"/>
    </row>
    <row r="938" ht="15.75" customHeight="1">
      <c r="A938" s="31"/>
    </row>
    <row r="939" ht="15.75" customHeight="1">
      <c r="A939" s="31"/>
    </row>
    <row r="940" ht="15.75" customHeight="1">
      <c r="A940" s="31"/>
    </row>
    <row r="941" ht="15.75" customHeight="1">
      <c r="A941" s="31"/>
    </row>
    <row r="942" ht="15.75" customHeight="1">
      <c r="A942" s="31"/>
    </row>
    <row r="943" ht="15.75" customHeight="1">
      <c r="A943" s="31"/>
    </row>
    <row r="944" ht="15.75" customHeight="1">
      <c r="A944" s="31"/>
    </row>
    <row r="945" ht="15.75" customHeight="1">
      <c r="A945" s="31"/>
    </row>
    <row r="946" ht="15.75" customHeight="1">
      <c r="A946" s="31"/>
    </row>
    <row r="947" ht="15.75" customHeight="1">
      <c r="A947" s="31"/>
    </row>
    <row r="948" ht="15.75" customHeight="1">
      <c r="A948" s="31"/>
    </row>
    <row r="949" ht="15.75" customHeight="1">
      <c r="A949" s="31"/>
    </row>
    <row r="950" ht="15.75" customHeight="1">
      <c r="A950" s="31"/>
    </row>
    <row r="951" ht="15.75" customHeight="1">
      <c r="A951" s="31"/>
    </row>
    <row r="952" ht="15.75" customHeight="1">
      <c r="A952" s="31"/>
    </row>
    <row r="953" ht="15.75" customHeight="1">
      <c r="A953" s="31"/>
    </row>
    <row r="954" ht="15.75" customHeight="1">
      <c r="A954" s="31"/>
    </row>
    <row r="955" ht="15.75" customHeight="1">
      <c r="A955" s="31"/>
    </row>
    <row r="956" ht="15.75" customHeight="1">
      <c r="A956" s="31"/>
    </row>
    <row r="957" ht="15.75" customHeight="1">
      <c r="A957" s="31"/>
    </row>
    <row r="958" ht="15.75" customHeight="1">
      <c r="A958" s="31"/>
    </row>
    <row r="959" ht="15.75" customHeight="1">
      <c r="A959" s="31"/>
    </row>
    <row r="960" ht="15.75" customHeight="1">
      <c r="A960" s="31"/>
    </row>
    <row r="961" ht="15.75" customHeight="1">
      <c r="A961" s="31"/>
    </row>
    <row r="962" ht="15.75" customHeight="1">
      <c r="A962" s="31"/>
    </row>
    <row r="963" ht="15.75" customHeight="1">
      <c r="A963" s="31"/>
    </row>
    <row r="964" ht="15.75" customHeight="1">
      <c r="A964" s="31"/>
    </row>
    <row r="965" ht="15.75" customHeight="1">
      <c r="A965" s="31"/>
    </row>
    <row r="966" ht="15.75" customHeight="1">
      <c r="A966" s="31"/>
    </row>
    <row r="967" ht="15.75" customHeight="1">
      <c r="A967" s="31"/>
    </row>
    <row r="968" ht="15.75" customHeight="1">
      <c r="A968" s="31"/>
    </row>
    <row r="969" ht="15.75" customHeight="1">
      <c r="A969" s="31"/>
    </row>
    <row r="970" ht="15.75" customHeight="1">
      <c r="A970" s="31"/>
    </row>
    <row r="971" ht="15.75" customHeight="1">
      <c r="A971" s="31"/>
    </row>
    <row r="972" ht="15.75" customHeight="1">
      <c r="A972" s="31"/>
    </row>
    <row r="973" ht="15.75" customHeight="1">
      <c r="A973" s="31"/>
    </row>
    <row r="974" ht="15.75" customHeight="1">
      <c r="A974" s="31"/>
    </row>
    <row r="975" ht="15.75" customHeight="1">
      <c r="A975" s="31"/>
    </row>
    <row r="976" ht="15.75" customHeight="1">
      <c r="A976" s="31"/>
    </row>
    <row r="977" ht="15.75" customHeight="1">
      <c r="A977" s="31"/>
    </row>
    <row r="978" ht="15.75" customHeight="1">
      <c r="A978" s="31"/>
    </row>
    <row r="979" ht="15.75" customHeight="1">
      <c r="A979" s="31"/>
    </row>
    <row r="980" ht="15.75" customHeight="1">
      <c r="A980" s="31"/>
    </row>
    <row r="981" ht="15.75" customHeight="1">
      <c r="A981" s="31"/>
    </row>
    <row r="982" ht="15.75" customHeight="1">
      <c r="A982" s="31"/>
    </row>
    <row r="983" ht="15.75" customHeight="1">
      <c r="A983" s="31"/>
    </row>
    <row r="984" ht="15.75" customHeight="1">
      <c r="A984" s="31"/>
    </row>
    <row r="985" ht="15.75" customHeight="1">
      <c r="A985" s="31"/>
    </row>
    <row r="986" ht="15.75" customHeight="1">
      <c r="A986" s="31"/>
    </row>
    <row r="987" ht="15.75" customHeight="1">
      <c r="A987" s="31"/>
    </row>
    <row r="988" ht="15.75" customHeight="1">
      <c r="A988" s="31"/>
    </row>
    <row r="989" ht="15.75" customHeight="1">
      <c r="A989" s="31"/>
    </row>
    <row r="990" ht="15.75" customHeight="1">
      <c r="A990" s="31"/>
    </row>
    <row r="991" ht="15.75" customHeight="1">
      <c r="A991" s="31"/>
    </row>
    <row r="992" ht="15.75" customHeight="1">
      <c r="A992" s="31"/>
    </row>
    <row r="993" ht="15.75" customHeight="1">
      <c r="A993" s="31"/>
    </row>
    <row r="994" ht="15.75" customHeight="1">
      <c r="A994" s="31"/>
    </row>
    <row r="995" ht="15.75" customHeight="1">
      <c r="A995" s="31"/>
    </row>
    <row r="996" ht="15.75" customHeight="1">
      <c r="A996" s="3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6" width="12.63"/>
  </cols>
  <sheetData>
    <row r="1" ht="15.75" customHeight="1">
      <c r="A1" s="45" t="s">
        <v>321</v>
      </c>
      <c r="B1" s="45">
        <f>PDR!C167</f>
        <v>0</v>
      </c>
      <c r="C1" s="45" t="s">
        <v>322</v>
      </c>
      <c r="D1" s="45" t="s">
        <v>323</v>
      </c>
    </row>
    <row r="2" ht="15.75" customHeight="1">
      <c r="A2" s="46" t="s">
        <v>324</v>
      </c>
      <c r="B2" s="47">
        <f>(PDR!C167/218)*100</f>
        <v>0</v>
      </c>
      <c r="C2" s="47">
        <v>0.25</v>
      </c>
      <c r="D2" s="47">
        <f t="shared" ref="D2:D4" si="1">C2*B2</f>
        <v>0</v>
      </c>
    </row>
    <row r="3" ht="15.75" customHeight="1">
      <c r="A3" s="46" t="s">
        <v>325</v>
      </c>
      <c r="B3" s="47">
        <f>(CDR!C155/216)*100</f>
        <v>0</v>
      </c>
      <c r="C3" s="47">
        <v>0.25</v>
      </c>
      <c r="D3" s="47">
        <f t="shared" si="1"/>
        <v>0</v>
      </c>
    </row>
    <row r="4" ht="15.75" customHeight="1">
      <c r="A4" s="46" t="s">
        <v>326</v>
      </c>
      <c r="B4" s="47">
        <f>(Field!B12)</f>
        <v>0</v>
      </c>
      <c r="C4" s="47">
        <v>0.5</v>
      </c>
      <c r="D4" s="47">
        <f t="shared" si="1"/>
        <v>0</v>
      </c>
    </row>
    <row r="5" ht="15.75" customHeight="1">
      <c r="A5" s="46" t="s">
        <v>222</v>
      </c>
      <c r="B5" s="47">
        <f>sum(B2:B4)</f>
        <v>0</v>
      </c>
      <c r="C5" s="48"/>
      <c r="D5" s="47">
        <f>sum(D2:D4)</f>
        <v>0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